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d\Claude\DataAnalyzer\homepage\templates\files\"/>
    </mc:Choice>
  </mc:AlternateContent>
  <xr:revisionPtr revIDLastSave="0" documentId="13_ncr:1_{243632E8-A5A0-4271-95A9-59BCF7B5ACA3}" xr6:coauthVersionLast="47" xr6:coauthVersionMax="47" xr10:uidLastSave="{00000000-0000-0000-0000-000000000000}"/>
  <bookViews>
    <workbookView xWindow="10545" yWindow="4455" windowWidth="43200" windowHeight="23250" xr2:uid="{00000000-000D-0000-FFFF-FFFF00000000}"/>
  </bookViews>
  <sheets>
    <sheet name="Orders" sheetId="1" r:id="rId1"/>
    <sheet name="COGS" sheetId="2" r:id="rId2"/>
    <sheet name="SKU Profit" sheetId="3" r:id="rId3"/>
    <sheet name="Channel Reconciliation" sheetId="4" r:id="rId4"/>
    <sheet name="List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4" l="1"/>
  <c r="E7" i="4"/>
  <c r="D7" i="4"/>
  <c r="C7" i="4"/>
  <c r="B7" i="4"/>
  <c r="E6" i="4"/>
  <c r="D6" i="4"/>
  <c r="C6" i="4"/>
  <c r="B6" i="4"/>
  <c r="E5" i="4"/>
  <c r="D5" i="4"/>
  <c r="C5" i="4"/>
  <c r="B5" i="4"/>
  <c r="B44" i="3"/>
  <c r="A44" i="3"/>
  <c r="B43" i="3"/>
  <c r="A43" i="3"/>
  <c r="H42" i="3"/>
  <c r="G42" i="3"/>
  <c r="B42" i="3"/>
  <c r="A42" i="3"/>
  <c r="F42" i="3" s="1"/>
  <c r="H41" i="3"/>
  <c r="E41" i="3"/>
  <c r="D41" i="3"/>
  <c r="B41" i="3"/>
  <c r="A41" i="3"/>
  <c r="C41" i="3" s="1"/>
  <c r="B40" i="3"/>
  <c r="A40" i="3"/>
  <c r="E40" i="3" s="1"/>
  <c r="G39" i="3"/>
  <c r="E39" i="3"/>
  <c r="D39" i="3"/>
  <c r="B39" i="3"/>
  <c r="A39" i="3"/>
  <c r="H38" i="3"/>
  <c r="G38" i="3"/>
  <c r="D38" i="3"/>
  <c r="B38" i="3"/>
  <c r="A38" i="3"/>
  <c r="F38" i="3" s="1"/>
  <c r="B37" i="3"/>
  <c r="A37" i="3"/>
  <c r="B36" i="3"/>
  <c r="A36" i="3"/>
  <c r="E36" i="3" s="1"/>
  <c r="H35" i="3"/>
  <c r="E35" i="3"/>
  <c r="B35" i="3"/>
  <c r="A35" i="3"/>
  <c r="H34" i="3"/>
  <c r="G34" i="3"/>
  <c r="D34" i="3"/>
  <c r="B34" i="3"/>
  <c r="A34" i="3"/>
  <c r="F34" i="3" s="1"/>
  <c r="H33" i="3"/>
  <c r="E33" i="3"/>
  <c r="D33" i="3"/>
  <c r="B33" i="3"/>
  <c r="A33" i="3"/>
  <c r="C33" i="3" s="1"/>
  <c r="B32" i="3"/>
  <c r="A32" i="3"/>
  <c r="E32" i="3" s="1"/>
  <c r="G31" i="3"/>
  <c r="E31" i="3"/>
  <c r="B31" i="3"/>
  <c r="A31" i="3"/>
  <c r="H30" i="3"/>
  <c r="D30" i="3"/>
  <c r="B30" i="3"/>
  <c r="A30" i="3"/>
  <c r="F30" i="3" s="1"/>
  <c r="E29" i="3"/>
  <c r="D29" i="3"/>
  <c r="B29" i="3"/>
  <c r="A29" i="3"/>
  <c r="C29" i="3" s="1"/>
  <c r="B28" i="3"/>
  <c r="A28" i="3"/>
  <c r="E28" i="3" s="1"/>
  <c r="E27" i="3"/>
  <c r="B27" i="3"/>
  <c r="A27" i="3"/>
  <c r="H26" i="3"/>
  <c r="G26" i="3"/>
  <c r="D26" i="3"/>
  <c r="B26" i="3"/>
  <c r="A26" i="3"/>
  <c r="F26" i="3" s="1"/>
  <c r="H25" i="3"/>
  <c r="E25" i="3"/>
  <c r="D25" i="3"/>
  <c r="B25" i="3"/>
  <c r="A25" i="3"/>
  <c r="C25" i="3" s="1"/>
  <c r="B24" i="3"/>
  <c r="A24" i="3"/>
  <c r="E24" i="3" s="1"/>
  <c r="G23" i="3"/>
  <c r="E23" i="3"/>
  <c r="B23" i="3"/>
  <c r="A23" i="3"/>
  <c r="H22" i="3"/>
  <c r="D22" i="3"/>
  <c r="B22" i="3"/>
  <c r="A22" i="3"/>
  <c r="F22" i="3" s="1"/>
  <c r="E21" i="3"/>
  <c r="D21" i="3"/>
  <c r="B21" i="3"/>
  <c r="A21" i="3"/>
  <c r="C21" i="3" s="1"/>
  <c r="B20" i="3"/>
  <c r="A20" i="3"/>
  <c r="E20" i="3" s="1"/>
  <c r="B19" i="3"/>
  <c r="A19" i="3"/>
  <c r="H18" i="3"/>
  <c r="G18" i="3"/>
  <c r="D18" i="3"/>
  <c r="B18" i="3"/>
  <c r="A18" i="3"/>
  <c r="F18" i="3" s="1"/>
  <c r="H17" i="3"/>
  <c r="E17" i="3"/>
  <c r="D17" i="3"/>
  <c r="B17" i="3"/>
  <c r="A17" i="3"/>
  <c r="C17" i="3" s="1"/>
  <c r="B16" i="3"/>
  <c r="A16" i="3"/>
  <c r="E16" i="3" s="1"/>
  <c r="G15" i="3"/>
  <c r="B15" i="3"/>
  <c r="A15" i="3"/>
  <c r="B14" i="3"/>
  <c r="A14" i="3"/>
  <c r="F14" i="3" s="1"/>
  <c r="H13" i="3"/>
  <c r="E13" i="3"/>
  <c r="D13" i="3"/>
  <c r="B13" i="3"/>
  <c r="A13" i="3"/>
  <c r="C13" i="3" s="1"/>
  <c r="E12" i="3"/>
  <c r="B12" i="3"/>
  <c r="A12" i="3"/>
  <c r="B11" i="3"/>
  <c r="A11" i="3"/>
  <c r="H10" i="3"/>
  <c r="G10" i="3"/>
  <c r="B10" i="3"/>
  <c r="A10" i="3"/>
  <c r="F10" i="3" s="1"/>
  <c r="H9" i="3"/>
  <c r="D9" i="3"/>
  <c r="B9" i="3"/>
  <c r="A9" i="3"/>
  <c r="C9" i="3" s="1"/>
  <c r="B8" i="3"/>
  <c r="A8" i="3"/>
  <c r="E8" i="3" s="1"/>
  <c r="E7" i="3"/>
  <c r="B7" i="3"/>
  <c r="A7" i="3"/>
  <c r="D7" i="3" s="1"/>
  <c r="D6" i="3"/>
  <c r="B6" i="3"/>
  <c r="A6" i="3"/>
  <c r="F6" i="3" s="1"/>
  <c r="B5" i="3"/>
  <c r="A5" i="3"/>
  <c r="C5" i="3" s="1"/>
  <c r="K504" i="1"/>
  <c r="I504" i="1"/>
  <c r="J504" i="1" s="1"/>
  <c r="L504" i="1" s="1"/>
  <c r="M504" i="1" s="1"/>
  <c r="K503" i="1"/>
  <c r="I503" i="1"/>
  <c r="J503" i="1" s="1"/>
  <c r="K502" i="1"/>
  <c r="I502" i="1"/>
  <c r="J502" i="1" s="1"/>
  <c r="L502" i="1" s="1"/>
  <c r="M502" i="1" s="1"/>
  <c r="K501" i="1"/>
  <c r="I501" i="1"/>
  <c r="J501" i="1" s="1"/>
  <c r="L501" i="1" s="1"/>
  <c r="M501" i="1" s="1"/>
  <c r="K500" i="1"/>
  <c r="I500" i="1"/>
  <c r="J500" i="1" s="1"/>
  <c r="K499" i="1"/>
  <c r="I499" i="1"/>
  <c r="J499" i="1" s="1"/>
  <c r="K498" i="1"/>
  <c r="I498" i="1"/>
  <c r="J498" i="1" s="1"/>
  <c r="L498" i="1" s="1"/>
  <c r="M498" i="1" s="1"/>
  <c r="L497" i="1"/>
  <c r="M497" i="1" s="1"/>
  <c r="K497" i="1"/>
  <c r="J497" i="1"/>
  <c r="I497" i="1"/>
  <c r="K496" i="1"/>
  <c r="L496" i="1" s="1"/>
  <c r="M496" i="1" s="1"/>
  <c r="I496" i="1"/>
  <c r="J496" i="1" s="1"/>
  <c r="K495" i="1"/>
  <c r="I495" i="1"/>
  <c r="J495" i="1" s="1"/>
  <c r="L495" i="1" s="1"/>
  <c r="M495" i="1" s="1"/>
  <c r="K494" i="1"/>
  <c r="L494" i="1" s="1"/>
  <c r="M494" i="1" s="1"/>
  <c r="I494" i="1"/>
  <c r="J494" i="1" s="1"/>
  <c r="K493" i="1"/>
  <c r="L493" i="1" s="1"/>
  <c r="M493" i="1" s="1"/>
  <c r="J493" i="1"/>
  <c r="I493" i="1"/>
  <c r="K492" i="1"/>
  <c r="I492" i="1"/>
  <c r="J492" i="1" s="1"/>
  <c r="K491" i="1"/>
  <c r="I491" i="1"/>
  <c r="J491" i="1" s="1"/>
  <c r="L491" i="1" s="1"/>
  <c r="M491" i="1" s="1"/>
  <c r="K490" i="1"/>
  <c r="I490" i="1"/>
  <c r="J490" i="1" s="1"/>
  <c r="K489" i="1"/>
  <c r="I489" i="1"/>
  <c r="J489" i="1" s="1"/>
  <c r="K488" i="1"/>
  <c r="I488" i="1"/>
  <c r="J488" i="1" s="1"/>
  <c r="K487" i="1"/>
  <c r="I487" i="1"/>
  <c r="J487" i="1" s="1"/>
  <c r="L487" i="1" s="1"/>
  <c r="M487" i="1" s="1"/>
  <c r="K486" i="1"/>
  <c r="I486" i="1"/>
  <c r="J486" i="1" s="1"/>
  <c r="K485" i="1"/>
  <c r="L485" i="1" s="1"/>
  <c r="M485" i="1" s="1"/>
  <c r="I485" i="1"/>
  <c r="J485" i="1" s="1"/>
  <c r="K484" i="1"/>
  <c r="I484" i="1"/>
  <c r="J484" i="1" s="1"/>
  <c r="K483" i="1"/>
  <c r="I483" i="1"/>
  <c r="J483" i="1" s="1"/>
  <c r="L483" i="1" s="1"/>
  <c r="M483" i="1" s="1"/>
  <c r="K482" i="1"/>
  <c r="I482" i="1"/>
  <c r="J482" i="1" s="1"/>
  <c r="K481" i="1"/>
  <c r="J481" i="1"/>
  <c r="I481" i="1"/>
  <c r="K480" i="1"/>
  <c r="I480" i="1"/>
  <c r="J480" i="1" s="1"/>
  <c r="K479" i="1"/>
  <c r="I479" i="1"/>
  <c r="J479" i="1" s="1"/>
  <c r="L479" i="1" s="1"/>
  <c r="M479" i="1" s="1"/>
  <c r="K478" i="1"/>
  <c r="I478" i="1"/>
  <c r="J478" i="1" s="1"/>
  <c r="L477" i="1"/>
  <c r="M477" i="1" s="1"/>
  <c r="K477" i="1"/>
  <c r="I477" i="1"/>
  <c r="J477" i="1" s="1"/>
  <c r="K476" i="1"/>
  <c r="I476" i="1"/>
  <c r="J476" i="1" s="1"/>
  <c r="K475" i="1"/>
  <c r="J475" i="1"/>
  <c r="I475" i="1"/>
  <c r="K474" i="1"/>
  <c r="I474" i="1"/>
  <c r="J474" i="1" s="1"/>
  <c r="L474" i="1" s="1"/>
  <c r="M474" i="1" s="1"/>
  <c r="K473" i="1"/>
  <c r="I473" i="1"/>
  <c r="J473" i="1" s="1"/>
  <c r="L473" i="1" s="1"/>
  <c r="M473" i="1" s="1"/>
  <c r="K472" i="1"/>
  <c r="L472" i="1" s="1"/>
  <c r="M472" i="1" s="1"/>
  <c r="I472" i="1"/>
  <c r="J472" i="1" s="1"/>
  <c r="K471" i="1"/>
  <c r="I471" i="1"/>
  <c r="J471" i="1" s="1"/>
  <c r="L471" i="1" s="1"/>
  <c r="M471" i="1" s="1"/>
  <c r="K470" i="1"/>
  <c r="I470" i="1"/>
  <c r="J470" i="1" s="1"/>
  <c r="K469" i="1"/>
  <c r="L469" i="1" s="1"/>
  <c r="M469" i="1" s="1"/>
  <c r="I469" i="1"/>
  <c r="J469" i="1" s="1"/>
  <c r="K468" i="1"/>
  <c r="I468" i="1"/>
  <c r="J468" i="1" s="1"/>
  <c r="K467" i="1"/>
  <c r="I467" i="1"/>
  <c r="J467" i="1" s="1"/>
  <c r="L467" i="1" s="1"/>
  <c r="M467" i="1" s="1"/>
  <c r="K466" i="1"/>
  <c r="L466" i="1" s="1"/>
  <c r="M466" i="1" s="1"/>
  <c r="I466" i="1"/>
  <c r="J466" i="1" s="1"/>
  <c r="K465" i="1"/>
  <c r="I465" i="1"/>
  <c r="J465" i="1" s="1"/>
  <c r="K464" i="1"/>
  <c r="I464" i="1"/>
  <c r="J464" i="1" s="1"/>
  <c r="L464" i="1" s="1"/>
  <c r="M464" i="1" s="1"/>
  <c r="K463" i="1"/>
  <c r="J463" i="1"/>
  <c r="L463" i="1" s="1"/>
  <c r="M463" i="1" s="1"/>
  <c r="I463" i="1"/>
  <c r="K462" i="1"/>
  <c r="J462" i="1"/>
  <c r="I462" i="1"/>
  <c r="K461" i="1"/>
  <c r="L461" i="1" s="1"/>
  <c r="M461" i="1" s="1"/>
  <c r="I461" i="1"/>
  <c r="J461" i="1" s="1"/>
  <c r="K460" i="1"/>
  <c r="I460" i="1"/>
  <c r="J460" i="1" s="1"/>
  <c r="K459" i="1"/>
  <c r="I459" i="1"/>
  <c r="J459" i="1" s="1"/>
  <c r="K458" i="1"/>
  <c r="L458" i="1" s="1"/>
  <c r="M458" i="1" s="1"/>
  <c r="I458" i="1"/>
  <c r="J458" i="1" s="1"/>
  <c r="K457" i="1"/>
  <c r="I457" i="1"/>
  <c r="J457" i="1" s="1"/>
  <c r="K456" i="1"/>
  <c r="I456" i="1"/>
  <c r="J456" i="1" s="1"/>
  <c r="K455" i="1"/>
  <c r="I455" i="1"/>
  <c r="J455" i="1" s="1"/>
  <c r="L455" i="1" s="1"/>
  <c r="M455" i="1" s="1"/>
  <c r="K454" i="1"/>
  <c r="L454" i="1" s="1"/>
  <c r="M454" i="1" s="1"/>
  <c r="I454" i="1"/>
  <c r="J454" i="1" s="1"/>
  <c r="K453" i="1"/>
  <c r="I453" i="1"/>
  <c r="J453" i="1" s="1"/>
  <c r="L453" i="1" s="1"/>
  <c r="M453" i="1" s="1"/>
  <c r="K452" i="1"/>
  <c r="I452" i="1"/>
  <c r="J452" i="1" s="1"/>
  <c r="L452" i="1" s="1"/>
  <c r="M452" i="1" s="1"/>
  <c r="K451" i="1"/>
  <c r="I451" i="1"/>
  <c r="J451" i="1" s="1"/>
  <c r="K450" i="1"/>
  <c r="J450" i="1"/>
  <c r="L450" i="1" s="1"/>
  <c r="M450" i="1" s="1"/>
  <c r="I450" i="1"/>
  <c r="K449" i="1"/>
  <c r="I449" i="1"/>
  <c r="J449" i="1" s="1"/>
  <c r="L449" i="1" s="1"/>
  <c r="M449" i="1" s="1"/>
  <c r="K448" i="1"/>
  <c r="I448" i="1"/>
  <c r="J448" i="1" s="1"/>
  <c r="K447" i="1"/>
  <c r="I447" i="1"/>
  <c r="J447" i="1" s="1"/>
  <c r="L447" i="1" s="1"/>
  <c r="M447" i="1" s="1"/>
  <c r="K446" i="1"/>
  <c r="L446" i="1" s="1"/>
  <c r="M446" i="1" s="1"/>
  <c r="I446" i="1"/>
  <c r="J446" i="1" s="1"/>
  <c r="K445" i="1"/>
  <c r="L445" i="1" s="1"/>
  <c r="M445" i="1" s="1"/>
  <c r="J445" i="1"/>
  <c r="I445" i="1"/>
  <c r="K444" i="1"/>
  <c r="I444" i="1"/>
  <c r="J444" i="1" s="1"/>
  <c r="K443" i="1"/>
  <c r="I443" i="1"/>
  <c r="J443" i="1" s="1"/>
  <c r="L443" i="1" s="1"/>
  <c r="M443" i="1" s="1"/>
  <c r="K442" i="1"/>
  <c r="I442" i="1"/>
  <c r="J442" i="1" s="1"/>
  <c r="K441" i="1"/>
  <c r="L441" i="1" s="1"/>
  <c r="M441" i="1" s="1"/>
  <c r="I441" i="1"/>
  <c r="J441" i="1" s="1"/>
  <c r="K440" i="1"/>
  <c r="I440" i="1"/>
  <c r="J440" i="1" s="1"/>
  <c r="K439" i="1"/>
  <c r="I439" i="1"/>
  <c r="J439" i="1" s="1"/>
  <c r="L439" i="1" s="1"/>
  <c r="M439" i="1" s="1"/>
  <c r="K438" i="1"/>
  <c r="I438" i="1"/>
  <c r="J438" i="1" s="1"/>
  <c r="K437" i="1"/>
  <c r="I437" i="1"/>
  <c r="J437" i="1" s="1"/>
  <c r="K436" i="1"/>
  <c r="I436" i="1"/>
  <c r="J436" i="1" s="1"/>
  <c r="K435" i="1"/>
  <c r="I435" i="1"/>
  <c r="J435" i="1" s="1"/>
  <c r="L435" i="1" s="1"/>
  <c r="M435" i="1" s="1"/>
  <c r="K434" i="1"/>
  <c r="I434" i="1"/>
  <c r="J434" i="1" s="1"/>
  <c r="K433" i="1"/>
  <c r="J433" i="1"/>
  <c r="I433" i="1"/>
  <c r="K432" i="1"/>
  <c r="I432" i="1"/>
  <c r="J432" i="1" s="1"/>
  <c r="K431" i="1"/>
  <c r="I431" i="1"/>
  <c r="J431" i="1" s="1"/>
  <c r="L431" i="1" s="1"/>
  <c r="M431" i="1" s="1"/>
  <c r="K430" i="1"/>
  <c r="I430" i="1"/>
  <c r="J430" i="1" s="1"/>
  <c r="L429" i="1"/>
  <c r="M429" i="1" s="1"/>
  <c r="K429" i="1"/>
  <c r="I429" i="1"/>
  <c r="J429" i="1" s="1"/>
  <c r="K428" i="1"/>
  <c r="I428" i="1"/>
  <c r="J428" i="1" s="1"/>
  <c r="K427" i="1"/>
  <c r="J427" i="1"/>
  <c r="L427" i="1" s="1"/>
  <c r="M427" i="1" s="1"/>
  <c r="I427" i="1"/>
  <c r="K426" i="1"/>
  <c r="I426" i="1"/>
  <c r="J426" i="1" s="1"/>
  <c r="L426" i="1" s="1"/>
  <c r="M426" i="1" s="1"/>
  <c r="L425" i="1"/>
  <c r="M425" i="1" s="1"/>
  <c r="K425" i="1"/>
  <c r="I425" i="1"/>
  <c r="J425" i="1" s="1"/>
  <c r="K424" i="1"/>
  <c r="L424" i="1" s="1"/>
  <c r="M424" i="1" s="1"/>
  <c r="I424" i="1"/>
  <c r="J424" i="1" s="1"/>
  <c r="K423" i="1"/>
  <c r="I423" i="1"/>
  <c r="J423" i="1" s="1"/>
  <c r="L423" i="1" s="1"/>
  <c r="M423" i="1" s="1"/>
  <c r="K422" i="1"/>
  <c r="I422" i="1"/>
  <c r="J422" i="1" s="1"/>
  <c r="K421" i="1"/>
  <c r="I421" i="1"/>
  <c r="J421" i="1" s="1"/>
  <c r="K420" i="1"/>
  <c r="I420" i="1"/>
  <c r="J420" i="1" s="1"/>
  <c r="K419" i="1"/>
  <c r="I419" i="1"/>
  <c r="J419" i="1" s="1"/>
  <c r="L419" i="1" s="1"/>
  <c r="M419" i="1" s="1"/>
  <c r="K418" i="1"/>
  <c r="L418" i="1" s="1"/>
  <c r="M418" i="1" s="1"/>
  <c r="I418" i="1"/>
  <c r="J418" i="1" s="1"/>
  <c r="K417" i="1"/>
  <c r="I417" i="1"/>
  <c r="J417" i="1" s="1"/>
  <c r="K416" i="1"/>
  <c r="I416" i="1"/>
  <c r="J416" i="1" s="1"/>
  <c r="L416" i="1" s="1"/>
  <c r="M416" i="1" s="1"/>
  <c r="K415" i="1"/>
  <c r="J415" i="1"/>
  <c r="L415" i="1" s="1"/>
  <c r="M415" i="1" s="1"/>
  <c r="I415" i="1"/>
  <c r="K414" i="1"/>
  <c r="J414" i="1"/>
  <c r="L414" i="1" s="1"/>
  <c r="M414" i="1" s="1"/>
  <c r="I414" i="1"/>
  <c r="K413" i="1"/>
  <c r="L413" i="1" s="1"/>
  <c r="M413" i="1" s="1"/>
  <c r="I413" i="1"/>
  <c r="J413" i="1" s="1"/>
  <c r="K412" i="1"/>
  <c r="I412" i="1"/>
  <c r="J412" i="1" s="1"/>
  <c r="K411" i="1"/>
  <c r="I411" i="1"/>
  <c r="J411" i="1" s="1"/>
  <c r="L411" i="1" s="1"/>
  <c r="M411" i="1" s="1"/>
  <c r="K410" i="1"/>
  <c r="L410" i="1" s="1"/>
  <c r="M410" i="1" s="1"/>
  <c r="I410" i="1"/>
  <c r="J410" i="1" s="1"/>
  <c r="K409" i="1"/>
  <c r="I409" i="1"/>
  <c r="J409" i="1" s="1"/>
  <c r="K408" i="1"/>
  <c r="I408" i="1"/>
  <c r="J408" i="1" s="1"/>
  <c r="K407" i="1"/>
  <c r="I407" i="1"/>
  <c r="J407" i="1" s="1"/>
  <c r="L407" i="1" s="1"/>
  <c r="M407" i="1" s="1"/>
  <c r="K406" i="1"/>
  <c r="L406" i="1" s="1"/>
  <c r="M406" i="1" s="1"/>
  <c r="I406" i="1"/>
  <c r="J406" i="1" s="1"/>
  <c r="K405" i="1"/>
  <c r="I405" i="1"/>
  <c r="J405" i="1" s="1"/>
  <c r="K404" i="1"/>
  <c r="I404" i="1"/>
  <c r="J404" i="1" s="1"/>
  <c r="L404" i="1" s="1"/>
  <c r="M404" i="1" s="1"/>
  <c r="K403" i="1"/>
  <c r="I403" i="1"/>
  <c r="J403" i="1" s="1"/>
  <c r="K402" i="1"/>
  <c r="J402" i="1"/>
  <c r="L402" i="1" s="1"/>
  <c r="M402" i="1" s="1"/>
  <c r="I402" i="1"/>
  <c r="K401" i="1"/>
  <c r="L401" i="1" s="1"/>
  <c r="M401" i="1" s="1"/>
  <c r="I401" i="1"/>
  <c r="J401" i="1" s="1"/>
  <c r="K400" i="1"/>
  <c r="I400" i="1"/>
  <c r="J400" i="1" s="1"/>
  <c r="K399" i="1"/>
  <c r="I399" i="1"/>
  <c r="J399" i="1" s="1"/>
  <c r="L399" i="1" s="1"/>
  <c r="M399" i="1" s="1"/>
  <c r="K398" i="1"/>
  <c r="L398" i="1" s="1"/>
  <c r="M398" i="1" s="1"/>
  <c r="I398" i="1"/>
  <c r="J398" i="1" s="1"/>
  <c r="K397" i="1"/>
  <c r="J397" i="1"/>
  <c r="I397" i="1"/>
  <c r="K396" i="1"/>
  <c r="I396" i="1"/>
  <c r="J396" i="1" s="1"/>
  <c r="K395" i="1"/>
  <c r="I395" i="1"/>
  <c r="J395" i="1" s="1"/>
  <c r="L395" i="1" s="1"/>
  <c r="M395" i="1" s="1"/>
  <c r="K394" i="1"/>
  <c r="I394" i="1"/>
  <c r="J394" i="1" s="1"/>
  <c r="K393" i="1"/>
  <c r="I393" i="1"/>
  <c r="J393" i="1" s="1"/>
  <c r="K392" i="1"/>
  <c r="I392" i="1"/>
  <c r="J392" i="1" s="1"/>
  <c r="K391" i="1"/>
  <c r="I391" i="1"/>
  <c r="J391" i="1" s="1"/>
  <c r="L391" i="1" s="1"/>
  <c r="M391" i="1" s="1"/>
  <c r="K390" i="1"/>
  <c r="I390" i="1"/>
  <c r="J390" i="1" s="1"/>
  <c r="K389" i="1"/>
  <c r="I389" i="1"/>
  <c r="J389" i="1" s="1"/>
  <c r="K388" i="1"/>
  <c r="I388" i="1"/>
  <c r="J388" i="1" s="1"/>
  <c r="K387" i="1"/>
  <c r="I387" i="1"/>
  <c r="J387" i="1" s="1"/>
  <c r="L387" i="1" s="1"/>
  <c r="M387" i="1" s="1"/>
  <c r="K386" i="1"/>
  <c r="I386" i="1"/>
  <c r="J386" i="1" s="1"/>
  <c r="K385" i="1"/>
  <c r="J385" i="1"/>
  <c r="I385" i="1"/>
  <c r="K384" i="1"/>
  <c r="I384" i="1"/>
  <c r="J384" i="1" s="1"/>
  <c r="K383" i="1"/>
  <c r="I383" i="1"/>
  <c r="J383" i="1" s="1"/>
  <c r="L383" i="1" s="1"/>
  <c r="M383" i="1" s="1"/>
  <c r="K382" i="1"/>
  <c r="I382" i="1"/>
  <c r="J382" i="1" s="1"/>
  <c r="L381" i="1"/>
  <c r="M381" i="1" s="1"/>
  <c r="K381" i="1"/>
  <c r="J381" i="1"/>
  <c r="I381" i="1"/>
  <c r="K380" i="1"/>
  <c r="I380" i="1"/>
  <c r="J380" i="1" s="1"/>
  <c r="K379" i="1"/>
  <c r="I379" i="1"/>
  <c r="J379" i="1" s="1"/>
  <c r="L379" i="1" s="1"/>
  <c r="M379" i="1" s="1"/>
  <c r="K378" i="1"/>
  <c r="I378" i="1"/>
  <c r="J378" i="1" s="1"/>
  <c r="L378" i="1" s="1"/>
  <c r="M378" i="1" s="1"/>
  <c r="K377" i="1"/>
  <c r="J377" i="1"/>
  <c r="L377" i="1" s="1"/>
  <c r="M377" i="1" s="1"/>
  <c r="I377" i="1"/>
  <c r="K376" i="1"/>
  <c r="L376" i="1" s="1"/>
  <c r="M376" i="1" s="1"/>
  <c r="I376" i="1"/>
  <c r="J376" i="1" s="1"/>
  <c r="K375" i="1"/>
  <c r="J375" i="1"/>
  <c r="L375" i="1" s="1"/>
  <c r="M375" i="1" s="1"/>
  <c r="I375" i="1"/>
  <c r="K374" i="1"/>
  <c r="I374" i="1"/>
  <c r="J374" i="1" s="1"/>
  <c r="K373" i="1"/>
  <c r="I373" i="1"/>
  <c r="J373" i="1" s="1"/>
  <c r="K372" i="1"/>
  <c r="I372" i="1"/>
  <c r="J372" i="1" s="1"/>
  <c r="K371" i="1"/>
  <c r="I371" i="1"/>
  <c r="J371" i="1" s="1"/>
  <c r="K370" i="1"/>
  <c r="I370" i="1"/>
  <c r="J370" i="1" s="1"/>
  <c r="K369" i="1"/>
  <c r="I369" i="1"/>
  <c r="J369" i="1" s="1"/>
  <c r="L369" i="1" s="1"/>
  <c r="M369" i="1" s="1"/>
  <c r="K368" i="1"/>
  <c r="I368" i="1"/>
  <c r="J368" i="1" s="1"/>
  <c r="K367" i="1"/>
  <c r="I367" i="1"/>
  <c r="J367" i="1" s="1"/>
  <c r="L367" i="1" s="1"/>
  <c r="M367" i="1" s="1"/>
  <c r="K366" i="1"/>
  <c r="I366" i="1"/>
  <c r="J366" i="1" s="1"/>
  <c r="L366" i="1" s="1"/>
  <c r="M366" i="1" s="1"/>
  <c r="K365" i="1"/>
  <c r="I365" i="1"/>
  <c r="J365" i="1" s="1"/>
  <c r="L365" i="1" s="1"/>
  <c r="M365" i="1" s="1"/>
  <c r="K364" i="1"/>
  <c r="L364" i="1" s="1"/>
  <c r="M364" i="1" s="1"/>
  <c r="I364" i="1"/>
  <c r="J364" i="1" s="1"/>
  <c r="K363" i="1"/>
  <c r="J363" i="1"/>
  <c r="I363" i="1"/>
  <c r="K362" i="1"/>
  <c r="I362" i="1"/>
  <c r="J362" i="1" s="1"/>
  <c r="K361" i="1"/>
  <c r="I361" i="1"/>
  <c r="J361" i="1" s="1"/>
  <c r="K360" i="1"/>
  <c r="I360" i="1"/>
  <c r="J360" i="1" s="1"/>
  <c r="K359" i="1"/>
  <c r="I359" i="1"/>
  <c r="J359" i="1" s="1"/>
  <c r="K358" i="1"/>
  <c r="I358" i="1"/>
  <c r="J358" i="1" s="1"/>
  <c r="K357" i="1"/>
  <c r="I357" i="1"/>
  <c r="J357" i="1" s="1"/>
  <c r="L357" i="1" s="1"/>
  <c r="M357" i="1" s="1"/>
  <c r="K356" i="1"/>
  <c r="I356" i="1"/>
  <c r="J356" i="1" s="1"/>
  <c r="K355" i="1"/>
  <c r="I355" i="1"/>
  <c r="J355" i="1" s="1"/>
  <c r="L355" i="1" s="1"/>
  <c r="M355" i="1" s="1"/>
  <c r="K354" i="1"/>
  <c r="I354" i="1"/>
  <c r="J354" i="1" s="1"/>
  <c r="L354" i="1" s="1"/>
  <c r="M354" i="1" s="1"/>
  <c r="L353" i="1"/>
  <c r="M353" i="1" s="1"/>
  <c r="K353" i="1"/>
  <c r="I353" i="1"/>
  <c r="J353" i="1" s="1"/>
  <c r="K352" i="1"/>
  <c r="I352" i="1"/>
  <c r="J352" i="1" s="1"/>
  <c r="K351" i="1"/>
  <c r="J351" i="1"/>
  <c r="I351" i="1"/>
  <c r="K350" i="1"/>
  <c r="L350" i="1" s="1"/>
  <c r="M350" i="1" s="1"/>
  <c r="I350" i="1"/>
  <c r="J350" i="1" s="1"/>
  <c r="K349" i="1"/>
  <c r="L349" i="1" s="1"/>
  <c r="M349" i="1" s="1"/>
  <c r="I349" i="1"/>
  <c r="J349" i="1" s="1"/>
  <c r="K348" i="1"/>
  <c r="I348" i="1"/>
  <c r="J348" i="1" s="1"/>
  <c r="K347" i="1"/>
  <c r="I347" i="1"/>
  <c r="J347" i="1" s="1"/>
  <c r="L347" i="1" s="1"/>
  <c r="M347" i="1" s="1"/>
  <c r="K346" i="1"/>
  <c r="I346" i="1"/>
  <c r="J346" i="1" s="1"/>
  <c r="K345" i="1"/>
  <c r="J345" i="1"/>
  <c r="L345" i="1" s="1"/>
  <c r="M345" i="1" s="1"/>
  <c r="I345" i="1"/>
  <c r="K344" i="1"/>
  <c r="I344" i="1"/>
  <c r="J344" i="1" s="1"/>
  <c r="K343" i="1"/>
  <c r="I343" i="1"/>
  <c r="J343" i="1" s="1"/>
  <c r="L343" i="1" s="1"/>
  <c r="M343" i="1" s="1"/>
  <c r="K342" i="1"/>
  <c r="I342" i="1"/>
  <c r="J342" i="1" s="1"/>
  <c r="L342" i="1" s="1"/>
  <c r="M342" i="1" s="1"/>
  <c r="K341" i="1"/>
  <c r="I341" i="1"/>
  <c r="J341" i="1" s="1"/>
  <c r="L341" i="1" s="1"/>
  <c r="M341" i="1" s="1"/>
  <c r="K340" i="1"/>
  <c r="L340" i="1" s="1"/>
  <c r="M340" i="1" s="1"/>
  <c r="J340" i="1"/>
  <c r="I340" i="1"/>
  <c r="K339" i="1"/>
  <c r="I339" i="1"/>
  <c r="J339" i="1" s="1"/>
  <c r="K338" i="1"/>
  <c r="I338" i="1"/>
  <c r="J338" i="1" s="1"/>
  <c r="K337" i="1"/>
  <c r="I337" i="1"/>
  <c r="J337" i="1" s="1"/>
  <c r="K336" i="1"/>
  <c r="I336" i="1"/>
  <c r="J336" i="1" s="1"/>
  <c r="K335" i="1"/>
  <c r="I335" i="1"/>
  <c r="J335" i="1" s="1"/>
  <c r="K334" i="1"/>
  <c r="I334" i="1"/>
  <c r="J334" i="1" s="1"/>
  <c r="K333" i="1"/>
  <c r="L333" i="1" s="1"/>
  <c r="M333" i="1" s="1"/>
  <c r="I333" i="1"/>
  <c r="J333" i="1" s="1"/>
  <c r="K332" i="1"/>
  <c r="I332" i="1"/>
  <c r="J332" i="1" s="1"/>
  <c r="K331" i="1"/>
  <c r="I331" i="1"/>
  <c r="J331" i="1" s="1"/>
  <c r="L331" i="1" s="1"/>
  <c r="M331" i="1" s="1"/>
  <c r="K330" i="1"/>
  <c r="I330" i="1"/>
  <c r="J330" i="1" s="1"/>
  <c r="L330" i="1" s="1"/>
  <c r="M330" i="1" s="1"/>
  <c r="K329" i="1"/>
  <c r="L329" i="1" s="1"/>
  <c r="M329" i="1" s="1"/>
  <c r="I329" i="1"/>
  <c r="J329" i="1" s="1"/>
  <c r="K328" i="1"/>
  <c r="L328" i="1" s="1"/>
  <c r="M328" i="1" s="1"/>
  <c r="I328" i="1"/>
  <c r="J328" i="1" s="1"/>
  <c r="K327" i="1"/>
  <c r="L327" i="1" s="1"/>
  <c r="M327" i="1" s="1"/>
  <c r="J327" i="1"/>
  <c r="I327" i="1"/>
  <c r="K326" i="1"/>
  <c r="I326" i="1"/>
  <c r="J326" i="1" s="1"/>
  <c r="K325" i="1"/>
  <c r="I325" i="1"/>
  <c r="J325" i="1" s="1"/>
  <c r="K324" i="1"/>
  <c r="I324" i="1"/>
  <c r="J324" i="1" s="1"/>
  <c r="K323" i="1"/>
  <c r="I323" i="1"/>
  <c r="J323" i="1" s="1"/>
  <c r="K322" i="1"/>
  <c r="L322" i="1" s="1"/>
  <c r="M322" i="1" s="1"/>
  <c r="I322" i="1"/>
  <c r="J322" i="1" s="1"/>
  <c r="K321" i="1"/>
  <c r="I321" i="1"/>
  <c r="J321" i="1" s="1"/>
  <c r="L321" i="1" s="1"/>
  <c r="M321" i="1" s="1"/>
  <c r="K320" i="1"/>
  <c r="I320" i="1"/>
  <c r="J320" i="1" s="1"/>
  <c r="L320" i="1" s="1"/>
  <c r="M320" i="1" s="1"/>
  <c r="K319" i="1"/>
  <c r="I319" i="1"/>
  <c r="J319" i="1" s="1"/>
  <c r="K318" i="1"/>
  <c r="I318" i="1"/>
  <c r="J318" i="1" s="1"/>
  <c r="L318" i="1" s="1"/>
  <c r="M318" i="1" s="1"/>
  <c r="L317" i="1"/>
  <c r="M317" i="1" s="1"/>
  <c r="K317" i="1"/>
  <c r="I317" i="1"/>
  <c r="J317" i="1" s="1"/>
  <c r="K316" i="1"/>
  <c r="I316" i="1"/>
  <c r="J316" i="1" s="1"/>
  <c r="K315" i="1"/>
  <c r="J315" i="1"/>
  <c r="L315" i="1" s="1"/>
  <c r="M315" i="1" s="1"/>
  <c r="I315" i="1"/>
  <c r="K314" i="1"/>
  <c r="J314" i="1"/>
  <c r="I314" i="1"/>
  <c r="K313" i="1"/>
  <c r="J313" i="1"/>
  <c r="L313" i="1" s="1"/>
  <c r="M313" i="1" s="1"/>
  <c r="I313" i="1"/>
  <c r="K312" i="1"/>
  <c r="I312" i="1"/>
  <c r="J312" i="1" s="1"/>
  <c r="L312" i="1" s="1"/>
  <c r="M312" i="1" s="1"/>
  <c r="K311" i="1"/>
  <c r="I311" i="1"/>
  <c r="J311" i="1" s="1"/>
  <c r="K310" i="1"/>
  <c r="I310" i="1"/>
  <c r="J310" i="1" s="1"/>
  <c r="K309" i="1"/>
  <c r="I309" i="1"/>
  <c r="J309" i="1" s="1"/>
  <c r="K308" i="1"/>
  <c r="I308" i="1"/>
  <c r="J308" i="1" s="1"/>
  <c r="K307" i="1"/>
  <c r="I307" i="1"/>
  <c r="J307" i="1" s="1"/>
  <c r="L307" i="1" s="1"/>
  <c r="M307" i="1" s="1"/>
  <c r="K306" i="1"/>
  <c r="I306" i="1"/>
  <c r="J306" i="1" s="1"/>
  <c r="K305" i="1"/>
  <c r="I305" i="1"/>
  <c r="J305" i="1" s="1"/>
  <c r="K304" i="1"/>
  <c r="I304" i="1"/>
  <c r="J304" i="1" s="1"/>
  <c r="K303" i="1"/>
  <c r="I303" i="1"/>
  <c r="J303" i="1" s="1"/>
  <c r="L303" i="1" s="1"/>
  <c r="M303" i="1" s="1"/>
  <c r="K302" i="1"/>
  <c r="I302" i="1"/>
  <c r="J302" i="1" s="1"/>
  <c r="L302" i="1" s="1"/>
  <c r="M302" i="1" s="1"/>
  <c r="K301" i="1"/>
  <c r="I301" i="1"/>
  <c r="J301" i="1" s="1"/>
  <c r="L301" i="1" s="1"/>
  <c r="M301" i="1" s="1"/>
  <c r="K300" i="1"/>
  <c r="I300" i="1"/>
  <c r="J300" i="1" s="1"/>
  <c r="K299" i="1"/>
  <c r="J299" i="1"/>
  <c r="I299" i="1"/>
  <c r="K298" i="1"/>
  <c r="I298" i="1"/>
  <c r="J298" i="1" s="1"/>
  <c r="K297" i="1"/>
  <c r="I297" i="1"/>
  <c r="J297" i="1" s="1"/>
  <c r="L297" i="1" s="1"/>
  <c r="M297" i="1" s="1"/>
  <c r="K296" i="1"/>
  <c r="J296" i="1"/>
  <c r="I296" i="1"/>
  <c r="K295" i="1"/>
  <c r="J295" i="1"/>
  <c r="I295" i="1"/>
  <c r="K294" i="1"/>
  <c r="L294" i="1" s="1"/>
  <c r="M294" i="1" s="1"/>
  <c r="I294" i="1"/>
  <c r="J294" i="1" s="1"/>
  <c r="K293" i="1"/>
  <c r="I293" i="1"/>
  <c r="J293" i="1" s="1"/>
  <c r="K292" i="1"/>
  <c r="I292" i="1"/>
  <c r="J292" i="1" s="1"/>
  <c r="L292" i="1" s="1"/>
  <c r="M292" i="1" s="1"/>
  <c r="K291" i="1"/>
  <c r="I291" i="1"/>
  <c r="J291" i="1" s="1"/>
  <c r="L291" i="1" s="1"/>
  <c r="M291" i="1" s="1"/>
  <c r="K290" i="1"/>
  <c r="L290" i="1" s="1"/>
  <c r="M290" i="1" s="1"/>
  <c r="I290" i="1"/>
  <c r="J290" i="1" s="1"/>
  <c r="K289" i="1"/>
  <c r="I289" i="1"/>
  <c r="J289" i="1" s="1"/>
  <c r="L289" i="1" s="1"/>
  <c r="M289" i="1" s="1"/>
  <c r="K288" i="1"/>
  <c r="I288" i="1"/>
  <c r="J288" i="1" s="1"/>
  <c r="L288" i="1" s="1"/>
  <c r="M288" i="1" s="1"/>
  <c r="K287" i="1"/>
  <c r="I287" i="1"/>
  <c r="J287" i="1" s="1"/>
  <c r="L287" i="1" s="1"/>
  <c r="M287" i="1" s="1"/>
  <c r="K286" i="1"/>
  <c r="L286" i="1" s="1"/>
  <c r="M286" i="1" s="1"/>
  <c r="J286" i="1"/>
  <c r="I286" i="1"/>
  <c r="K285" i="1"/>
  <c r="I285" i="1"/>
  <c r="J285" i="1" s="1"/>
  <c r="K284" i="1"/>
  <c r="J284" i="1"/>
  <c r="I284" i="1"/>
  <c r="K283" i="1"/>
  <c r="I283" i="1"/>
  <c r="J283" i="1" s="1"/>
  <c r="L283" i="1" s="1"/>
  <c r="M283" i="1" s="1"/>
  <c r="L282" i="1"/>
  <c r="M282" i="1" s="1"/>
  <c r="K282" i="1"/>
  <c r="I282" i="1"/>
  <c r="J282" i="1" s="1"/>
  <c r="K281" i="1"/>
  <c r="I281" i="1"/>
  <c r="J281" i="1" s="1"/>
  <c r="K280" i="1"/>
  <c r="L280" i="1" s="1"/>
  <c r="M280" i="1" s="1"/>
  <c r="I280" i="1"/>
  <c r="J280" i="1" s="1"/>
  <c r="K279" i="1"/>
  <c r="I279" i="1"/>
  <c r="J279" i="1" s="1"/>
  <c r="K278" i="1"/>
  <c r="I278" i="1"/>
  <c r="J278" i="1" s="1"/>
  <c r="K277" i="1"/>
  <c r="L277" i="1" s="1"/>
  <c r="M277" i="1" s="1"/>
  <c r="J277" i="1"/>
  <c r="I277" i="1"/>
  <c r="K276" i="1"/>
  <c r="I276" i="1"/>
  <c r="J276" i="1" s="1"/>
  <c r="L276" i="1" s="1"/>
  <c r="M276" i="1" s="1"/>
  <c r="K275" i="1"/>
  <c r="I275" i="1"/>
  <c r="J275" i="1" s="1"/>
  <c r="K274" i="1"/>
  <c r="I274" i="1"/>
  <c r="J274" i="1" s="1"/>
  <c r="K273" i="1"/>
  <c r="I273" i="1"/>
  <c r="J273" i="1" s="1"/>
  <c r="L273" i="1" s="1"/>
  <c r="M273" i="1" s="1"/>
  <c r="K272" i="1"/>
  <c r="L272" i="1" s="1"/>
  <c r="M272" i="1" s="1"/>
  <c r="I272" i="1"/>
  <c r="J272" i="1" s="1"/>
  <c r="K271" i="1"/>
  <c r="I271" i="1"/>
  <c r="J271" i="1" s="1"/>
  <c r="K270" i="1"/>
  <c r="I270" i="1"/>
  <c r="J270" i="1" s="1"/>
  <c r="K269" i="1"/>
  <c r="I269" i="1"/>
  <c r="J269" i="1" s="1"/>
  <c r="K268" i="1"/>
  <c r="I268" i="1"/>
  <c r="J268" i="1" s="1"/>
  <c r="K267" i="1"/>
  <c r="J267" i="1"/>
  <c r="I267" i="1"/>
  <c r="K266" i="1"/>
  <c r="I266" i="1"/>
  <c r="J266" i="1" s="1"/>
  <c r="K265" i="1"/>
  <c r="I265" i="1"/>
  <c r="J265" i="1" s="1"/>
  <c r="K264" i="1"/>
  <c r="I264" i="1"/>
  <c r="J264" i="1" s="1"/>
  <c r="K263" i="1"/>
  <c r="I263" i="1"/>
  <c r="J263" i="1" s="1"/>
  <c r="K262" i="1"/>
  <c r="J262" i="1"/>
  <c r="I262" i="1"/>
  <c r="K261" i="1"/>
  <c r="I261" i="1"/>
  <c r="J261" i="1" s="1"/>
  <c r="K260" i="1"/>
  <c r="I260" i="1"/>
  <c r="J260" i="1" s="1"/>
  <c r="K259" i="1"/>
  <c r="I259" i="1"/>
  <c r="J259" i="1" s="1"/>
  <c r="K258" i="1"/>
  <c r="I258" i="1"/>
  <c r="J258" i="1" s="1"/>
  <c r="K257" i="1"/>
  <c r="I257" i="1"/>
  <c r="J257" i="1" s="1"/>
  <c r="K256" i="1"/>
  <c r="I256" i="1"/>
  <c r="J256" i="1" s="1"/>
  <c r="K255" i="1"/>
  <c r="I255" i="1"/>
  <c r="J255" i="1" s="1"/>
  <c r="L255" i="1" s="1"/>
  <c r="M255" i="1" s="1"/>
  <c r="K254" i="1"/>
  <c r="I254" i="1"/>
  <c r="J254" i="1" s="1"/>
  <c r="L254" i="1" s="1"/>
  <c r="M254" i="1" s="1"/>
  <c r="K253" i="1"/>
  <c r="I253" i="1"/>
  <c r="J253" i="1" s="1"/>
  <c r="L253" i="1" s="1"/>
  <c r="M253" i="1" s="1"/>
  <c r="K252" i="1"/>
  <c r="J252" i="1"/>
  <c r="I252" i="1"/>
  <c r="K251" i="1"/>
  <c r="I251" i="1"/>
  <c r="J251" i="1" s="1"/>
  <c r="K250" i="1"/>
  <c r="L250" i="1" s="1"/>
  <c r="M250" i="1" s="1"/>
  <c r="I250" i="1"/>
  <c r="J250" i="1" s="1"/>
  <c r="K249" i="1"/>
  <c r="I249" i="1"/>
  <c r="J249" i="1" s="1"/>
  <c r="K248" i="1"/>
  <c r="I248" i="1"/>
  <c r="J248" i="1" s="1"/>
  <c r="K247" i="1"/>
  <c r="J247" i="1"/>
  <c r="I247" i="1"/>
  <c r="K246" i="1"/>
  <c r="I246" i="1"/>
  <c r="J246" i="1" s="1"/>
  <c r="K245" i="1"/>
  <c r="I245" i="1"/>
  <c r="J245" i="1" s="1"/>
  <c r="K244" i="1"/>
  <c r="I244" i="1"/>
  <c r="J244" i="1" s="1"/>
  <c r="K243" i="1"/>
  <c r="I243" i="1"/>
  <c r="J243" i="1" s="1"/>
  <c r="L243" i="1" s="1"/>
  <c r="M243" i="1" s="1"/>
  <c r="K242" i="1"/>
  <c r="I242" i="1"/>
  <c r="J242" i="1" s="1"/>
  <c r="K241" i="1"/>
  <c r="I241" i="1"/>
  <c r="J241" i="1" s="1"/>
  <c r="L241" i="1" s="1"/>
  <c r="M241" i="1" s="1"/>
  <c r="K240" i="1"/>
  <c r="I240" i="1"/>
  <c r="J240" i="1" s="1"/>
  <c r="L240" i="1" s="1"/>
  <c r="M240" i="1" s="1"/>
  <c r="K239" i="1"/>
  <c r="L239" i="1" s="1"/>
  <c r="M239" i="1" s="1"/>
  <c r="J239" i="1"/>
  <c r="I239" i="1"/>
  <c r="K238" i="1"/>
  <c r="I238" i="1"/>
  <c r="J238" i="1" s="1"/>
  <c r="K237" i="1"/>
  <c r="I237" i="1"/>
  <c r="J237" i="1" s="1"/>
  <c r="K236" i="1"/>
  <c r="J236" i="1"/>
  <c r="I236" i="1"/>
  <c r="K235" i="1"/>
  <c r="I235" i="1"/>
  <c r="J235" i="1" s="1"/>
  <c r="K234" i="1"/>
  <c r="L234" i="1" s="1"/>
  <c r="M234" i="1" s="1"/>
  <c r="I234" i="1"/>
  <c r="J234" i="1" s="1"/>
  <c r="K233" i="1"/>
  <c r="I233" i="1"/>
  <c r="J233" i="1" s="1"/>
  <c r="L233" i="1" s="1"/>
  <c r="M233" i="1" s="1"/>
  <c r="K232" i="1"/>
  <c r="I232" i="1"/>
  <c r="J232" i="1" s="1"/>
  <c r="K231" i="1"/>
  <c r="I231" i="1"/>
  <c r="J231" i="1" s="1"/>
  <c r="K230" i="1"/>
  <c r="I230" i="1"/>
  <c r="J230" i="1" s="1"/>
  <c r="K229" i="1"/>
  <c r="I229" i="1"/>
  <c r="J229" i="1" s="1"/>
  <c r="L229" i="1" s="1"/>
  <c r="M229" i="1" s="1"/>
  <c r="K228" i="1"/>
  <c r="I228" i="1"/>
  <c r="J228" i="1" s="1"/>
  <c r="K227" i="1"/>
  <c r="I227" i="1"/>
  <c r="J227" i="1" s="1"/>
  <c r="K226" i="1"/>
  <c r="I226" i="1"/>
  <c r="J226" i="1" s="1"/>
  <c r="L226" i="1" s="1"/>
  <c r="M226" i="1" s="1"/>
  <c r="K225" i="1"/>
  <c r="I225" i="1"/>
  <c r="J225" i="1" s="1"/>
  <c r="K224" i="1"/>
  <c r="I224" i="1"/>
  <c r="J224" i="1" s="1"/>
  <c r="K223" i="1"/>
  <c r="I223" i="1"/>
  <c r="J223" i="1" s="1"/>
  <c r="L223" i="1" s="1"/>
  <c r="M223" i="1" s="1"/>
  <c r="K222" i="1"/>
  <c r="I222" i="1"/>
  <c r="J222" i="1" s="1"/>
  <c r="K221" i="1"/>
  <c r="I221" i="1"/>
  <c r="J221" i="1" s="1"/>
  <c r="K220" i="1"/>
  <c r="I220" i="1"/>
  <c r="J220" i="1" s="1"/>
  <c r="K219" i="1"/>
  <c r="I219" i="1"/>
  <c r="J219" i="1" s="1"/>
  <c r="K218" i="1"/>
  <c r="I218" i="1"/>
  <c r="J218" i="1" s="1"/>
  <c r="K217" i="1"/>
  <c r="L217" i="1" s="1"/>
  <c r="M217" i="1" s="1"/>
  <c r="I217" i="1"/>
  <c r="J217" i="1" s="1"/>
  <c r="K216" i="1"/>
  <c r="L216" i="1" s="1"/>
  <c r="M216" i="1" s="1"/>
  <c r="I216" i="1"/>
  <c r="J216" i="1" s="1"/>
  <c r="K215" i="1"/>
  <c r="I215" i="1"/>
  <c r="J215" i="1" s="1"/>
  <c r="K214" i="1"/>
  <c r="I214" i="1"/>
  <c r="J214" i="1" s="1"/>
  <c r="L214" i="1" s="1"/>
  <c r="M214" i="1" s="1"/>
  <c r="K213" i="1"/>
  <c r="I213" i="1"/>
  <c r="J213" i="1" s="1"/>
  <c r="K212" i="1"/>
  <c r="J212" i="1"/>
  <c r="I212" i="1"/>
  <c r="K211" i="1"/>
  <c r="I211" i="1"/>
  <c r="J211" i="1" s="1"/>
  <c r="K210" i="1"/>
  <c r="I210" i="1"/>
  <c r="J210" i="1" s="1"/>
  <c r="K209" i="1"/>
  <c r="I209" i="1"/>
  <c r="J209" i="1" s="1"/>
  <c r="L209" i="1" s="1"/>
  <c r="M209" i="1" s="1"/>
  <c r="K208" i="1"/>
  <c r="I208" i="1"/>
  <c r="J208" i="1" s="1"/>
  <c r="L208" i="1" s="1"/>
  <c r="M208" i="1" s="1"/>
  <c r="L207" i="1"/>
  <c r="M207" i="1" s="1"/>
  <c r="K207" i="1"/>
  <c r="I207" i="1"/>
  <c r="J207" i="1" s="1"/>
  <c r="K206" i="1"/>
  <c r="I206" i="1"/>
  <c r="J206" i="1" s="1"/>
  <c r="K205" i="1"/>
  <c r="I205" i="1"/>
  <c r="J205" i="1" s="1"/>
  <c r="K204" i="1"/>
  <c r="I204" i="1"/>
  <c r="J204" i="1" s="1"/>
  <c r="K203" i="1"/>
  <c r="I203" i="1"/>
  <c r="J203" i="1" s="1"/>
  <c r="K202" i="1"/>
  <c r="I202" i="1"/>
  <c r="J202" i="1" s="1"/>
  <c r="L202" i="1" s="1"/>
  <c r="M202" i="1" s="1"/>
  <c r="K201" i="1"/>
  <c r="L201" i="1" s="1"/>
  <c r="M201" i="1" s="1"/>
  <c r="I201" i="1"/>
  <c r="J201" i="1" s="1"/>
  <c r="K200" i="1"/>
  <c r="I200" i="1"/>
  <c r="J200" i="1" s="1"/>
  <c r="K199" i="1"/>
  <c r="I199" i="1"/>
  <c r="J199" i="1" s="1"/>
  <c r="L199" i="1" s="1"/>
  <c r="M199" i="1" s="1"/>
  <c r="K198" i="1"/>
  <c r="I198" i="1"/>
  <c r="J198" i="1" s="1"/>
  <c r="K197" i="1"/>
  <c r="I197" i="1"/>
  <c r="J197" i="1" s="1"/>
  <c r="L197" i="1" s="1"/>
  <c r="M197" i="1" s="1"/>
  <c r="K196" i="1"/>
  <c r="I196" i="1"/>
  <c r="J196" i="1" s="1"/>
  <c r="L196" i="1" s="1"/>
  <c r="M196" i="1" s="1"/>
  <c r="K195" i="1"/>
  <c r="I195" i="1"/>
  <c r="J195" i="1" s="1"/>
  <c r="K194" i="1"/>
  <c r="I194" i="1"/>
  <c r="J194" i="1" s="1"/>
  <c r="K193" i="1"/>
  <c r="J193" i="1"/>
  <c r="I193" i="1"/>
  <c r="K192" i="1"/>
  <c r="I192" i="1"/>
  <c r="J192" i="1" s="1"/>
  <c r="K191" i="1"/>
  <c r="I191" i="1"/>
  <c r="J191" i="1" s="1"/>
  <c r="L191" i="1" s="1"/>
  <c r="M191" i="1" s="1"/>
  <c r="K190" i="1"/>
  <c r="I190" i="1"/>
  <c r="J190" i="1" s="1"/>
  <c r="L190" i="1" s="1"/>
  <c r="M190" i="1" s="1"/>
  <c r="K189" i="1"/>
  <c r="I189" i="1"/>
  <c r="J189" i="1" s="1"/>
  <c r="K188" i="1"/>
  <c r="J188" i="1"/>
  <c r="I188" i="1"/>
  <c r="K187" i="1"/>
  <c r="I187" i="1"/>
  <c r="J187" i="1" s="1"/>
  <c r="L187" i="1" s="1"/>
  <c r="M187" i="1" s="1"/>
  <c r="K186" i="1"/>
  <c r="I186" i="1"/>
  <c r="J186" i="1" s="1"/>
  <c r="K185" i="1"/>
  <c r="I185" i="1"/>
  <c r="J185" i="1" s="1"/>
  <c r="L185" i="1" s="1"/>
  <c r="M185" i="1" s="1"/>
  <c r="K184" i="1"/>
  <c r="L184" i="1" s="1"/>
  <c r="M184" i="1" s="1"/>
  <c r="I184" i="1"/>
  <c r="J184" i="1" s="1"/>
  <c r="K183" i="1"/>
  <c r="I183" i="1"/>
  <c r="J183" i="1" s="1"/>
  <c r="L183" i="1" s="1"/>
  <c r="M183" i="1" s="1"/>
  <c r="K182" i="1"/>
  <c r="I182" i="1"/>
  <c r="J182" i="1" s="1"/>
  <c r="K181" i="1"/>
  <c r="I181" i="1"/>
  <c r="J181" i="1" s="1"/>
  <c r="K180" i="1"/>
  <c r="L180" i="1" s="1"/>
  <c r="M180" i="1" s="1"/>
  <c r="I180" i="1"/>
  <c r="J180" i="1" s="1"/>
  <c r="M179" i="1"/>
  <c r="K179" i="1"/>
  <c r="L179" i="1" s="1"/>
  <c r="I179" i="1"/>
  <c r="J179" i="1" s="1"/>
  <c r="K178" i="1"/>
  <c r="I178" i="1"/>
  <c r="J178" i="1" s="1"/>
  <c r="L178" i="1" s="1"/>
  <c r="M178" i="1" s="1"/>
  <c r="K177" i="1"/>
  <c r="I177" i="1"/>
  <c r="J177" i="1" s="1"/>
  <c r="K176" i="1"/>
  <c r="I176" i="1"/>
  <c r="J176" i="1" s="1"/>
  <c r="K175" i="1"/>
  <c r="I175" i="1"/>
  <c r="J175" i="1" s="1"/>
  <c r="K174" i="1"/>
  <c r="L174" i="1" s="1"/>
  <c r="M174" i="1" s="1"/>
  <c r="I174" i="1"/>
  <c r="J174" i="1" s="1"/>
  <c r="K173" i="1"/>
  <c r="I173" i="1"/>
  <c r="J173" i="1" s="1"/>
  <c r="L173" i="1" s="1"/>
  <c r="M173" i="1" s="1"/>
  <c r="K172" i="1"/>
  <c r="I172" i="1"/>
  <c r="J172" i="1" s="1"/>
  <c r="K171" i="1"/>
  <c r="L171" i="1" s="1"/>
  <c r="M171" i="1" s="1"/>
  <c r="I171" i="1"/>
  <c r="J171" i="1" s="1"/>
  <c r="K170" i="1"/>
  <c r="J170" i="1"/>
  <c r="I170" i="1"/>
  <c r="K169" i="1"/>
  <c r="I169" i="1"/>
  <c r="J169" i="1" s="1"/>
  <c r="K168" i="1"/>
  <c r="I168" i="1"/>
  <c r="J168" i="1" s="1"/>
  <c r="K167" i="1"/>
  <c r="I167" i="1"/>
  <c r="J167" i="1" s="1"/>
  <c r="K166" i="1"/>
  <c r="I166" i="1"/>
  <c r="J166" i="1" s="1"/>
  <c r="K165" i="1"/>
  <c r="J165" i="1"/>
  <c r="I165" i="1"/>
  <c r="K164" i="1"/>
  <c r="I164" i="1"/>
  <c r="J164" i="1" s="1"/>
  <c r="K163" i="1"/>
  <c r="I163" i="1"/>
  <c r="J163" i="1" s="1"/>
  <c r="L163" i="1" s="1"/>
  <c r="M163" i="1" s="1"/>
  <c r="K162" i="1"/>
  <c r="I162" i="1"/>
  <c r="J162" i="1" s="1"/>
  <c r="K161" i="1"/>
  <c r="J161" i="1"/>
  <c r="L161" i="1" s="1"/>
  <c r="M161" i="1" s="1"/>
  <c r="I161" i="1"/>
  <c r="K160" i="1"/>
  <c r="I160" i="1"/>
  <c r="J160" i="1" s="1"/>
  <c r="K159" i="1"/>
  <c r="I159" i="1"/>
  <c r="J159" i="1" s="1"/>
  <c r="K158" i="1"/>
  <c r="I158" i="1"/>
  <c r="J158" i="1" s="1"/>
  <c r="K157" i="1"/>
  <c r="L157" i="1" s="1"/>
  <c r="M157" i="1" s="1"/>
  <c r="J157" i="1"/>
  <c r="I157" i="1"/>
  <c r="K156" i="1"/>
  <c r="L156" i="1" s="1"/>
  <c r="M156" i="1" s="1"/>
  <c r="I156" i="1"/>
  <c r="J156" i="1" s="1"/>
  <c r="K155" i="1"/>
  <c r="I155" i="1"/>
  <c r="J155" i="1" s="1"/>
  <c r="L155" i="1" s="1"/>
  <c r="M155" i="1" s="1"/>
  <c r="K154" i="1"/>
  <c r="I154" i="1"/>
  <c r="J154" i="1" s="1"/>
  <c r="L154" i="1" s="1"/>
  <c r="M154" i="1" s="1"/>
  <c r="K153" i="1"/>
  <c r="I153" i="1"/>
  <c r="J153" i="1" s="1"/>
  <c r="K152" i="1"/>
  <c r="L152" i="1" s="1"/>
  <c r="M152" i="1" s="1"/>
  <c r="J152" i="1"/>
  <c r="I152" i="1"/>
  <c r="K151" i="1"/>
  <c r="I151" i="1"/>
  <c r="J151" i="1" s="1"/>
  <c r="K150" i="1"/>
  <c r="I150" i="1"/>
  <c r="J150" i="1" s="1"/>
  <c r="K149" i="1"/>
  <c r="I149" i="1"/>
  <c r="J149" i="1" s="1"/>
  <c r="L149" i="1" s="1"/>
  <c r="M149" i="1" s="1"/>
  <c r="K148" i="1"/>
  <c r="I148" i="1"/>
  <c r="J148" i="1" s="1"/>
  <c r="L148" i="1" s="1"/>
  <c r="M148" i="1" s="1"/>
  <c r="K147" i="1"/>
  <c r="L147" i="1" s="1"/>
  <c r="M147" i="1" s="1"/>
  <c r="J147" i="1"/>
  <c r="I147" i="1"/>
  <c r="K146" i="1"/>
  <c r="J146" i="1"/>
  <c r="I146" i="1"/>
  <c r="K145" i="1"/>
  <c r="I145" i="1"/>
  <c r="J145" i="1" s="1"/>
  <c r="K144" i="1"/>
  <c r="I144" i="1"/>
  <c r="J144" i="1" s="1"/>
  <c r="K143" i="1"/>
  <c r="I143" i="1"/>
  <c r="J143" i="1" s="1"/>
  <c r="L143" i="1" s="1"/>
  <c r="M143" i="1" s="1"/>
  <c r="K142" i="1"/>
  <c r="I142" i="1"/>
  <c r="J142" i="1" s="1"/>
  <c r="K141" i="1"/>
  <c r="L141" i="1" s="1"/>
  <c r="M141" i="1" s="1"/>
  <c r="J141" i="1"/>
  <c r="I141" i="1"/>
  <c r="K140" i="1"/>
  <c r="I140" i="1"/>
  <c r="J140" i="1" s="1"/>
  <c r="K139" i="1"/>
  <c r="I139" i="1"/>
  <c r="J139" i="1" s="1"/>
  <c r="K138" i="1"/>
  <c r="I138" i="1"/>
  <c r="J138" i="1" s="1"/>
  <c r="K137" i="1"/>
  <c r="I137" i="1"/>
  <c r="J137" i="1" s="1"/>
  <c r="L136" i="1"/>
  <c r="M136" i="1" s="1"/>
  <c r="K136" i="1"/>
  <c r="I136" i="1"/>
  <c r="J136" i="1" s="1"/>
  <c r="K135" i="1"/>
  <c r="I135" i="1"/>
  <c r="J135" i="1" s="1"/>
  <c r="K134" i="1"/>
  <c r="J134" i="1"/>
  <c r="I134" i="1"/>
  <c r="K133" i="1"/>
  <c r="I133" i="1"/>
  <c r="J133" i="1" s="1"/>
  <c r="K132" i="1"/>
  <c r="L132" i="1" s="1"/>
  <c r="M132" i="1" s="1"/>
  <c r="I132" i="1"/>
  <c r="J132" i="1" s="1"/>
  <c r="K131" i="1"/>
  <c r="I131" i="1"/>
  <c r="J131" i="1" s="1"/>
  <c r="L131" i="1" s="1"/>
  <c r="M131" i="1" s="1"/>
  <c r="K130" i="1"/>
  <c r="I130" i="1"/>
  <c r="J130" i="1" s="1"/>
  <c r="K129" i="1"/>
  <c r="I129" i="1"/>
  <c r="J129" i="1" s="1"/>
  <c r="K128" i="1"/>
  <c r="J128" i="1"/>
  <c r="I128" i="1"/>
  <c r="K127" i="1"/>
  <c r="I127" i="1"/>
  <c r="J127" i="1" s="1"/>
  <c r="K126" i="1"/>
  <c r="I126" i="1"/>
  <c r="J126" i="1" s="1"/>
  <c r="K125" i="1"/>
  <c r="I125" i="1"/>
  <c r="J125" i="1" s="1"/>
  <c r="L125" i="1" s="1"/>
  <c r="M125" i="1" s="1"/>
  <c r="K124" i="1"/>
  <c r="I124" i="1"/>
  <c r="J124" i="1" s="1"/>
  <c r="L124" i="1" s="1"/>
  <c r="M124" i="1" s="1"/>
  <c r="K123" i="1"/>
  <c r="L123" i="1" s="1"/>
  <c r="M123" i="1" s="1"/>
  <c r="J123" i="1"/>
  <c r="I123" i="1"/>
  <c r="K122" i="1"/>
  <c r="I122" i="1"/>
  <c r="J122" i="1" s="1"/>
  <c r="K121" i="1"/>
  <c r="J121" i="1"/>
  <c r="I121" i="1"/>
  <c r="K120" i="1"/>
  <c r="I120" i="1"/>
  <c r="J120" i="1" s="1"/>
  <c r="K119" i="1"/>
  <c r="J119" i="1"/>
  <c r="L119" i="1" s="1"/>
  <c r="M119" i="1" s="1"/>
  <c r="I119" i="1"/>
  <c r="K118" i="1"/>
  <c r="I118" i="1"/>
  <c r="J118" i="1" s="1"/>
  <c r="L118" i="1" s="1"/>
  <c r="M118" i="1" s="1"/>
  <c r="K117" i="1"/>
  <c r="J117" i="1"/>
  <c r="I117" i="1"/>
  <c r="K116" i="1"/>
  <c r="L116" i="1" s="1"/>
  <c r="M116" i="1" s="1"/>
  <c r="J116" i="1"/>
  <c r="I116" i="1"/>
  <c r="K115" i="1"/>
  <c r="I115" i="1"/>
  <c r="J115" i="1" s="1"/>
  <c r="K114" i="1"/>
  <c r="I114" i="1"/>
  <c r="J114" i="1" s="1"/>
  <c r="K113" i="1"/>
  <c r="I113" i="1"/>
  <c r="J113" i="1" s="1"/>
  <c r="L113" i="1" s="1"/>
  <c r="M113" i="1" s="1"/>
  <c r="K112" i="1"/>
  <c r="I112" i="1"/>
  <c r="J112" i="1" s="1"/>
  <c r="L112" i="1" s="1"/>
  <c r="M112" i="1" s="1"/>
  <c r="M111" i="1"/>
  <c r="L111" i="1"/>
  <c r="K111" i="1"/>
  <c r="J111" i="1"/>
  <c r="I111" i="1"/>
  <c r="K110" i="1"/>
  <c r="J110" i="1"/>
  <c r="I110" i="1"/>
  <c r="K109" i="1"/>
  <c r="I109" i="1"/>
  <c r="J109" i="1" s="1"/>
  <c r="K108" i="1"/>
  <c r="I108" i="1"/>
  <c r="J108" i="1" s="1"/>
  <c r="K107" i="1"/>
  <c r="I107" i="1"/>
  <c r="J107" i="1" s="1"/>
  <c r="K106" i="1"/>
  <c r="I106" i="1"/>
  <c r="J106" i="1" s="1"/>
  <c r="K105" i="1"/>
  <c r="I105" i="1"/>
  <c r="J105" i="1" s="1"/>
  <c r="L105" i="1" s="1"/>
  <c r="M105" i="1" s="1"/>
  <c r="K104" i="1"/>
  <c r="I104" i="1"/>
  <c r="J104" i="1" s="1"/>
  <c r="K103" i="1"/>
  <c r="I103" i="1"/>
  <c r="J103" i="1" s="1"/>
  <c r="K102" i="1"/>
  <c r="I102" i="1"/>
  <c r="J102" i="1" s="1"/>
  <c r="K101" i="1"/>
  <c r="I101" i="1"/>
  <c r="J101" i="1" s="1"/>
  <c r="L101" i="1" s="1"/>
  <c r="M101" i="1" s="1"/>
  <c r="K100" i="1"/>
  <c r="I100" i="1"/>
  <c r="J100" i="1" s="1"/>
  <c r="K99" i="1"/>
  <c r="I99" i="1"/>
  <c r="J99" i="1" s="1"/>
  <c r="K98" i="1"/>
  <c r="I98" i="1"/>
  <c r="J98" i="1" s="1"/>
  <c r="K97" i="1"/>
  <c r="J97" i="1"/>
  <c r="I97" i="1"/>
  <c r="K96" i="1"/>
  <c r="I96" i="1"/>
  <c r="J96" i="1" s="1"/>
  <c r="K95" i="1"/>
  <c r="I95" i="1"/>
  <c r="J95" i="1" s="1"/>
  <c r="L95" i="1" s="1"/>
  <c r="M95" i="1" s="1"/>
  <c r="K94" i="1"/>
  <c r="I94" i="1"/>
  <c r="J94" i="1" s="1"/>
  <c r="L94" i="1" s="1"/>
  <c r="M94" i="1" s="1"/>
  <c r="K93" i="1"/>
  <c r="I93" i="1"/>
  <c r="J93" i="1" s="1"/>
  <c r="K92" i="1"/>
  <c r="J92" i="1"/>
  <c r="I92" i="1"/>
  <c r="K91" i="1"/>
  <c r="I91" i="1"/>
  <c r="J91" i="1" s="1"/>
  <c r="K90" i="1"/>
  <c r="I90" i="1"/>
  <c r="J90" i="1" s="1"/>
  <c r="K89" i="1"/>
  <c r="I89" i="1"/>
  <c r="J89" i="1" s="1"/>
  <c r="L89" i="1" s="1"/>
  <c r="M89" i="1" s="1"/>
  <c r="K88" i="1"/>
  <c r="I88" i="1"/>
  <c r="J88" i="1" s="1"/>
  <c r="L88" i="1" s="1"/>
  <c r="M88" i="1" s="1"/>
  <c r="M87" i="1"/>
  <c r="K87" i="1"/>
  <c r="L87" i="1" s="1"/>
  <c r="J87" i="1"/>
  <c r="I87" i="1"/>
  <c r="K86" i="1"/>
  <c r="I86" i="1"/>
  <c r="J86" i="1" s="1"/>
  <c r="K85" i="1"/>
  <c r="I85" i="1"/>
  <c r="J85" i="1" s="1"/>
  <c r="K84" i="1"/>
  <c r="I84" i="1"/>
  <c r="J84" i="1" s="1"/>
  <c r="K83" i="1"/>
  <c r="I83" i="1"/>
  <c r="J83" i="1" s="1"/>
  <c r="L83" i="1" s="1"/>
  <c r="M83" i="1" s="1"/>
  <c r="K82" i="1"/>
  <c r="I82" i="1"/>
  <c r="J82" i="1" s="1"/>
  <c r="L82" i="1" s="1"/>
  <c r="M82" i="1" s="1"/>
  <c r="K81" i="1"/>
  <c r="L81" i="1" s="1"/>
  <c r="M81" i="1" s="1"/>
  <c r="J81" i="1"/>
  <c r="I81" i="1"/>
  <c r="K80" i="1"/>
  <c r="I80" i="1"/>
  <c r="J80" i="1" s="1"/>
  <c r="K79" i="1"/>
  <c r="I79" i="1"/>
  <c r="J79" i="1" s="1"/>
  <c r="K78" i="1"/>
  <c r="I78" i="1"/>
  <c r="J78" i="1" s="1"/>
  <c r="K77" i="1"/>
  <c r="I77" i="1"/>
  <c r="J77" i="1" s="1"/>
  <c r="L77" i="1" s="1"/>
  <c r="M77" i="1" s="1"/>
  <c r="K76" i="1"/>
  <c r="I76" i="1"/>
  <c r="J76" i="1" s="1"/>
  <c r="K75" i="1"/>
  <c r="L75" i="1" s="1"/>
  <c r="M75" i="1" s="1"/>
  <c r="J75" i="1"/>
  <c r="I75" i="1"/>
  <c r="K74" i="1"/>
  <c r="L74" i="1" s="1"/>
  <c r="M74" i="1" s="1"/>
  <c r="J74" i="1"/>
  <c r="I74" i="1"/>
  <c r="K73" i="1"/>
  <c r="I73" i="1"/>
  <c r="J73" i="1" s="1"/>
  <c r="K72" i="1"/>
  <c r="L72" i="1" s="1"/>
  <c r="M72" i="1" s="1"/>
  <c r="I72" i="1"/>
  <c r="J72" i="1" s="1"/>
  <c r="K71" i="1"/>
  <c r="I71" i="1"/>
  <c r="J71" i="1" s="1"/>
  <c r="L71" i="1" s="1"/>
  <c r="M71" i="1" s="1"/>
  <c r="K70" i="1"/>
  <c r="I70" i="1"/>
  <c r="J70" i="1" s="1"/>
  <c r="K69" i="1"/>
  <c r="L69" i="1" s="1"/>
  <c r="M69" i="1" s="1"/>
  <c r="J69" i="1"/>
  <c r="I69" i="1"/>
  <c r="K68" i="1"/>
  <c r="I68" i="1"/>
  <c r="J68" i="1" s="1"/>
  <c r="K67" i="1"/>
  <c r="I67" i="1"/>
  <c r="J67" i="1" s="1"/>
  <c r="K66" i="1"/>
  <c r="I66" i="1"/>
  <c r="J66" i="1" s="1"/>
  <c r="K65" i="1"/>
  <c r="I65" i="1"/>
  <c r="J65" i="1" s="1"/>
  <c r="K64" i="1"/>
  <c r="L64" i="1" s="1"/>
  <c r="M64" i="1" s="1"/>
  <c r="I64" i="1"/>
  <c r="J64" i="1" s="1"/>
  <c r="K63" i="1"/>
  <c r="I63" i="1"/>
  <c r="J63" i="1" s="1"/>
  <c r="K62" i="1"/>
  <c r="I62" i="1"/>
  <c r="J62" i="1" s="1"/>
  <c r="K61" i="1"/>
  <c r="L61" i="1" s="1"/>
  <c r="M61" i="1" s="1"/>
  <c r="J61" i="1"/>
  <c r="I61" i="1"/>
  <c r="K60" i="1"/>
  <c r="I60" i="1"/>
  <c r="J60" i="1" s="1"/>
  <c r="K59" i="1"/>
  <c r="I59" i="1"/>
  <c r="J59" i="1" s="1"/>
  <c r="L59" i="1" s="1"/>
  <c r="M59" i="1" s="1"/>
  <c r="K58" i="1"/>
  <c r="I58" i="1"/>
  <c r="J58" i="1" s="1"/>
  <c r="L58" i="1" s="1"/>
  <c r="M58" i="1" s="1"/>
  <c r="K57" i="1"/>
  <c r="L57" i="1" s="1"/>
  <c r="M57" i="1" s="1"/>
  <c r="J57" i="1"/>
  <c r="I57" i="1"/>
  <c r="K56" i="1"/>
  <c r="L56" i="1" s="1"/>
  <c r="M56" i="1" s="1"/>
  <c r="I56" i="1"/>
  <c r="J56" i="1" s="1"/>
  <c r="K55" i="1"/>
  <c r="I55" i="1"/>
  <c r="J55" i="1" s="1"/>
  <c r="K54" i="1"/>
  <c r="I54" i="1"/>
  <c r="J54" i="1" s="1"/>
  <c r="K53" i="1"/>
  <c r="I53" i="1"/>
  <c r="J53" i="1" s="1"/>
  <c r="L53" i="1" s="1"/>
  <c r="M53" i="1" s="1"/>
  <c r="K52" i="1"/>
  <c r="L52" i="1" s="1"/>
  <c r="M52" i="1" s="1"/>
  <c r="I52" i="1"/>
  <c r="J52" i="1" s="1"/>
  <c r="L51" i="1"/>
  <c r="M51" i="1" s="1"/>
  <c r="K51" i="1"/>
  <c r="J51" i="1"/>
  <c r="I51" i="1"/>
  <c r="K50" i="1"/>
  <c r="I50" i="1"/>
  <c r="J50" i="1" s="1"/>
  <c r="K49" i="1"/>
  <c r="I49" i="1"/>
  <c r="J49" i="1" s="1"/>
  <c r="K48" i="1"/>
  <c r="I48" i="1"/>
  <c r="J48" i="1" s="1"/>
  <c r="K47" i="1"/>
  <c r="I47" i="1"/>
  <c r="J47" i="1" s="1"/>
  <c r="K46" i="1"/>
  <c r="L46" i="1" s="1"/>
  <c r="M46" i="1" s="1"/>
  <c r="I46" i="1"/>
  <c r="J46" i="1" s="1"/>
  <c r="K45" i="1"/>
  <c r="I45" i="1"/>
  <c r="J45" i="1" s="1"/>
  <c r="K44" i="1"/>
  <c r="I44" i="1"/>
  <c r="J44" i="1" s="1"/>
  <c r="K43" i="1"/>
  <c r="I43" i="1"/>
  <c r="J43" i="1" s="1"/>
  <c r="K42" i="1"/>
  <c r="I42" i="1"/>
  <c r="J42" i="1" s="1"/>
  <c r="K41" i="1"/>
  <c r="I41" i="1"/>
  <c r="J41" i="1" s="1"/>
  <c r="K40" i="1"/>
  <c r="I40" i="1"/>
  <c r="J40" i="1" s="1"/>
  <c r="K39" i="1"/>
  <c r="I39" i="1"/>
  <c r="J39" i="1" s="1"/>
  <c r="K38" i="1"/>
  <c r="I38" i="1"/>
  <c r="J38" i="1" s="1"/>
  <c r="K37" i="1"/>
  <c r="L37" i="1" s="1"/>
  <c r="M37" i="1" s="1"/>
  <c r="I37" i="1"/>
  <c r="J37" i="1" s="1"/>
  <c r="K36" i="1"/>
  <c r="I36" i="1"/>
  <c r="J36" i="1" s="1"/>
  <c r="K35" i="1"/>
  <c r="I35" i="1"/>
  <c r="J35" i="1" s="1"/>
  <c r="L35" i="1" s="1"/>
  <c r="M35" i="1" s="1"/>
  <c r="K34" i="1"/>
  <c r="I34" i="1"/>
  <c r="J34" i="1" s="1"/>
  <c r="L34" i="1" s="1"/>
  <c r="M34" i="1" s="1"/>
  <c r="K33" i="1"/>
  <c r="I33" i="1"/>
  <c r="J33" i="1" s="1"/>
  <c r="L32" i="1"/>
  <c r="M32" i="1" s="1"/>
  <c r="K32" i="1"/>
  <c r="J32" i="1"/>
  <c r="I32" i="1"/>
  <c r="K31" i="1"/>
  <c r="I31" i="1"/>
  <c r="J31" i="1" s="1"/>
  <c r="K30" i="1"/>
  <c r="I30" i="1"/>
  <c r="J30" i="1" s="1"/>
  <c r="K29" i="1"/>
  <c r="I29" i="1"/>
  <c r="J29" i="1" s="1"/>
  <c r="L29" i="1" s="1"/>
  <c r="M29" i="1" s="1"/>
  <c r="K28" i="1"/>
  <c r="I28" i="1"/>
  <c r="J28" i="1" s="1"/>
  <c r="K27" i="1"/>
  <c r="L27" i="1" s="1"/>
  <c r="M27" i="1" s="1"/>
  <c r="J27" i="1"/>
  <c r="I27" i="1"/>
  <c r="K26" i="1"/>
  <c r="I26" i="1"/>
  <c r="J26" i="1" s="1"/>
  <c r="K25" i="1"/>
  <c r="I25" i="1"/>
  <c r="J25" i="1" s="1"/>
  <c r="K24" i="1"/>
  <c r="I24" i="1"/>
  <c r="J24" i="1" s="1"/>
  <c r="K23" i="1"/>
  <c r="I23" i="1"/>
  <c r="J23" i="1" s="1"/>
  <c r="K22" i="1"/>
  <c r="I22" i="1"/>
  <c r="J22" i="1" s="1"/>
  <c r="K21" i="1"/>
  <c r="I21" i="1"/>
  <c r="J21" i="1" s="1"/>
  <c r="K20" i="1"/>
  <c r="I20" i="1"/>
  <c r="J20" i="1" s="1"/>
  <c r="K19" i="1"/>
  <c r="I19" i="1"/>
  <c r="J19" i="1" s="1"/>
  <c r="K18" i="1"/>
  <c r="I18" i="1"/>
  <c r="J18" i="1" s="1"/>
  <c r="K17" i="1"/>
  <c r="I17" i="1"/>
  <c r="J17" i="1" s="1"/>
  <c r="K16" i="1"/>
  <c r="I16" i="1"/>
  <c r="J16" i="1" s="1"/>
  <c r="K15" i="1"/>
  <c r="L15" i="1" s="1"/>
  <c r="M15" i="1" s="1"/>
  <c r="J15" i="1"/>
  <c r="I15" i="1"/>
  <c r="K14" i="1"/>
  <c r="I14" i="1"/>
  <c r="J14" i="1" s="1"/>
  <c r="K13" i="1"/>
  <c r="I13" i="1"/>
  <c r="J13" i="1" s="1"/>
  <c r="K12" i="1"/>
  <c r="I12" i="1"/>
  <c r="J12" i="1" s="1"/>
  <c r="K11" i="1"/>
  <c r="I11" i="1"/>
  <c r="J11" i="1" s="1"/>
  <c r="L11" i="1" s="1"/>
  <c r="M11" i="1" s="1"/>
  <c r="K10" i="1"/>
  <c r="L10" i="1" s="1"/>
  <c r="M10" i="1" s="1"/>
  <c r="I10" i="1"/>
  <c r="J10" i="1" s="1"/>
  <c r="K9" i="1"/>
  <c r="I9" i="1"/>
  <c r="J9" i="1" s="1"/>
  <c r="K8" i="1"/>
  <c r="J8" i="1"/>
  <c r="G6" i="3" s="1"/>
  <c r="I8" i="1"/>
  <c r="K7" i="1"/>
  <c r="I7" i="1"/>
  <c r="J7" i="1" s="1"/>
  <c r="K6" i="1"/>
  <c r="I6" i="1"/>
  <c r="J6" i="1" s="1"/>
  <c r="K5" i="1"/>
  <c r="I5" i="1"/>
  <c r="J5" i="1" s="1"/>
  <c r="L5" i="1" s="1"/>
  <c r="L33" i="1" l="1"/>
  <c r="M33" i="1" s="1"/>
  <c r="L319" i="1"/>
  <c r="M319" i="1" s="1"/>
  <c r="L421" i="1"/>
  <c r="M421" i="1" s="1"/>
  <c r="L8" i="1"/>
  <c r="L20" i="1"/>
  <c r="M20" i="1" s="1"/>
  <c r="L76" i="1"/>
  <c r="M76" i="1" s="1"/>
  <c r="L120" i="1"/>
  <c r="M120" i="1" s="1"/>
  <c r="L135" i="1"/>
  <c r="M135" i="1" s="1"/>
  <c r="L166" i="1"/>
  <c r="M166" i="1" s="1"/>
  <c r="L227" i="1"/>
  <c r="M227" i="1" s="1"/>
  <c r="C9" i="4"/>
  <c r="L218" i="1"/>
  <c r="M218" i="1" s="1"/>
  <c r="L176" i="1"/>
  <c r="M176" i="1" s="1"/>
  <c r="L181" i="1"/>
  <c r="M181" i="1" s="1"/>
  <c r="L195" i="1"/>
  <c r="M195" i="1" s="1"/>
  <c r="L228" i="1"/>
  <c r="M228" i="1" s="1"/>
  <c r="L271" i="1"/>
  <c r="M271" i="1" s="1"/>
  <c r="L314" i="1"/>
  <c r="M314" i="1" s="1"/>
  <c r="L47" i="1"/>
  <c r="M47" i="1" s="1"/>
  <c r="L107" i="1"/>
  <c r="M107" i="1" s="1"/>
  <c r="L121" i="1"/>
  <c r="M121" i="1" s="1"/>
  <c r="L126" i="1"/>
  <c r="M126" i="1" s="1"/>
  <c r="L167" i="1"/>
  <c r="M167" i="1" s="1"/>
  <c r="I15" i="3"/>
  <c r="H15" i="3"/>
  <c r="E15" i="3"/>
  <c r="D15" i="3"/>
  <c r="L172" i="1"/>
  <c r="M172" i="1" s="1"/>
  <c r="L212" i="1"/>
  <c r="M212" i="1" s="1"/>
  <c r="L261" i="1"/>
  <c r="M261" i="1" s="1"/>
  <c r="L403" i="1"/>
  <c r="M403" i="1" s="1"/>
  <c r="L459" i="1"/>
  <c r="M459" i="1" s="1"/>
  <c r="L486" i="1"/>
  <c r="M486" i="1" s="1"/>
  <c r="L153" i="1"/>
  <c r="M153" i="1" s="1"/>
  <c r="L198" i="1"/>
  <c r="M198" i="1" s="1"/>
  <c r="L219" i="1"/>
  <c r="M219" i="1" s="1"/>
  <c r="L231" i="1"/>
  <c r="M231" i="1" s="1"/>
  <c r="L262" i="1"/>
  <c r="M262" i="1" s="1"/>
  <c r="L299" i="1"/>
  <c r="M299" i="1" s="1"/>
  <c r="L305" i="1"/>
  <c r="M305" i="1" s="1"/>
  <c r="L336" i="1"/>
  <c r="M336" i="1" s="1"/>
  <c r="L351" i="1"/>
  <c r="M351" i="1" s="1"/>
  <c r="L438" i="1"/>
  <c r="M438" i="1" s="1"/>
  <c r="L405" i="1"/>
  <c r="M405" i="1" s="1"/>
  <c r="C37" i="3"/>
  <c r="H37" i="3"/>
  <c r="D37" i="3"/>
  <c r="E37" i="3"/>
  <c r="L93" i="1"/>
  <c r="M93" i="1" s="1"/>
  <c r="L133" i="1"/>
  <c r="M133" i="1" s="1"/>
  <c r="L246" i="1"/>
  <c r="M246" i="1" s="1"/>
  <c r="L465" i="1"/>
  <c r="M465" i="1" s="1"/>
  <c r="L39" i="1"/>
  <c r="M39" i="1" s="1"/>
  <c r="L99" i="1"/>
  <c r="M99" i="1" s="1"/>
  <c r="L134" i="1"/>
  <c r="M134" i="1" s="1"/>
  <c r="L139" i="1"/>
  <c r="M139" i="1" s="1"/>
  <c r="L159" i="1"/>
  <c r="M159" i="1" s="1"/>
  <c r="L247" i="1"/>
  <c r="M247" i="1" s="1"/>
  <c r="L300" i="1"/>
  <c r="M300" i="1" s="1"/>
  <c r="L499" i="1"/>
  <c r="M499" i="1" s="1"/>
  <c r="L28" i="1"/>
  <c r="M28" i="1" s="1"/>
  <c r="L98" i="1"/>
  <c r="M98" i="1" s="1"/>
  <c r="L251" i="1"/>
  <c r="M251" i="1" s="1"/>
  <c r="L437" i="1"/>
  <c r="M437" i="1" s="1"/>
  <c r="L80" i="1"/>
  <c r="M80" i="1" s="1"/>
  <c r="L85" i="1"/>
  <c r="M85" i="1" s="1"/>
  <c r="L129" i="1"/>
  <c r="M129" i="1" s="1"/>
  <c r="L189" i="1"/>
  <c r="M189" i="1" s="1"/>
  <c r="L194" i="1"/>
  <c r="M194" i="1" s="1"/>
  <c r="L221" i="1"/>
  <c r="M221" i="1" s="1"/>
  <c r="L237" i="1"/>
  <c r="M237" i="1" s="1"/>
  <c r="L275" i="1"/>
  <c r="M275" i="1" s="1"/>
  <c r="L281" i="1"/>
  <c r="M281" i="1" s="1"/>
  <c r="L285" i="1"/>
  <c r="M285" i="1" s="1"/>
  <c r="L316" i="1"/>
  <c r="M316" i="1" s="1"/>
  <c r="L389" i="1"/>
  <c r="M389" i="1" s="1"/>
  <c r="L417" i="1"/>
  <c r="M417" i="1" s="1"/>
  <c r="L489" i="1"/>
  <c r="M489" i="1" s="1"/>
  <c r="L63" i="1"/>
  <c r="M63" i="1" s="1"/>
  <c r="L267" i="1"/>
  <c r="M267" i="1" s="1"/>
  <c r="L393" i="1"/>
  <c r="M393" i="1" s="1"/>
  <c r="L44" i="1"/>
  <c r="M44" i="1" s="1"/>
  <c r="L130" i="1"/>
  <c r="M130" i="1" s="1"/>
  <c r="L390" i="1"/>
  <c r="M390" i="1" s="1"/>
  <c r="L451" i="1"/>
  <c r="M451" i="1" s="1"/>
  <c r="L363" i="1"/>
  <c r="M363" i="1" s="1"/>
  <c r="L385" i="1"/>
  <c r="M385" i="1" s="1"/>
  <c r="L420" i="1"/>
  <c r="M420" i="1" s="1"/>
  <c r="L433" i="1"/>
  <c r="M433" i="1" s="1"/>
  <c r="L468" i="1"/>
  <c r="M468" i="1" s="1"/>
  <c r="L481" i="1"/>
  <c r="M481" i="1" s="1"/>
  <c r="I23" i="3"/>
  <c r="I31" i="3"/>
  <c r="D9" i="4"/>
  <c r="I39" i="3"/>
  <c r="E9" i="4"/>
  <c r="L295" i="1"/>
  <c r="M295" i="1" s="1"/>
  <c r="L310" i="1"/>
  <c r="M310" i="1" s="1"/>
  <c r="L323" i="1"/>
  <c r="M323" i="1" s="1"/>
  <c r="L332" i="1"/>
  <c r="M332" i="1" s="1"/>
  <c r="L359" i="1"/>
  <c r="M359" i="1" s="1"/>
  <c r="L368" i="1"/>
  <c r="M368" i="1" s="1"/>
  <c r="L412" i="1"/>
  <c r="M412" i="1" s="1"/>
  <c r="L460" i="1"/>
  <c r="M460" i="1" s="1"/>
  <c r="D10" i="3"/>
  <c r="I10" i="3" s="1"/>
  <c r="D23" i="3"/>
  <c r="D31" i="3"/>
  <c r="L49" i="1"/>
  <c r="M49" i="1" s="1"/>
  <c r="L104" i="1"/>
  <c r="M104" i="1" s="1"/>
  <c r="L306" i="1"/>
  <c r="M306" i="1" s="1"/>
  <c r="L346" i="1"/>
  <c r="M346" i="1" s="1"/>
  <c r="L360" i="1"/>
  <c r="M360" i="1" s="1"/>
  <c r="L374" i="1"/>
  <c r="M374" i="1" s="1"/>
  <c r="L422" i="1"/>
  <c r="M422" i="1" s="1"/>
  <c r="L356" i="1"/>
  <c r="M356" i="1" s="1"/>
  <c r="L409" i="1"/>
  <c r="M409" i="1" s="1"/>
  <c r="L457" i="1"/>
  <c r="M457" i="1" s="1"/>
  <c r="H21" i="3"/>
  <c r="I27" i="3"/>
  <c r="H29" i="3"/>
  <c r="L448" i="1"/>
  <c r="M448" i="1" s="1"/>
  <c r="L478" i="1"/>
  <c r="M478" i="1" s="1"/>
  <c r="I11" i="3"/>
  <c r="L16" i="1"/>
  <c r="M16" i="1" s="1"/>
  <c r="L73" i="1"/>
  <c r="M73" i="1" s="1"/>
  <c r="L122" i="1"/>
  <c r="M122" i="1" s="1"/>
  <c r="L145" i="1"/>
  <c r="M145" i="1" s="1"/>
  <c r="L200" i="1"/>
  <c r="M200" i="1" s="1"/>
  <c r="L215" i="1"/>
  <c r="M215" i="1" s="1"/>
  <c r="L224" i="1"/>
  <c r="M224" i="1" s="1"/>
  <c r="L238" i="1"/>
  <c r="M238" i="1" s="1"/>
  <c r="L268" i="1"/>
  <c r="M268" i="1" s="1"/>
  <c r="F6" i="4"/>
  <c r="H6" i="4" s="1"/>
  <c r="I6" i="4" s="1"/>
  <c r="L17" i="1"/>
  <c r="M17" i="1" s="1"/>
  <c r="L21" i="1"/>
  <c r="M21" i="1" s="1"/>
  <c r="L41" i="1"/>
  <c r="M41" i="1" s="1"/>
  <c r="L45" i="1"/>
  <c r="M45" i="1" s="1"/>
  <c r="L96" i="1"/>
  <c r="M96" i="1" s="1"/>
  <c r="L100" i="1"/>
  <c r="M100" i="1" s="1"/>
  <c r="L109" i="1"/>
  <c r="M109" i="1" s="1"/>
  <c r="L164" i="1"/>
  <c r="M164" i="1" s="1"/>
  <c r="L169" i="1"/>
  <c r="M169" i="1" s="1"/>
  <c r="L192" i="1"/>
  <c r="M192" i="1" s="1"/>
  <c r="L220" i="1"/>
  <c r="M220" i="1" s="1"/>
  <c r="L225" i="1"/>
  <c r="M225" i="1" s="1"/>
  <c r="L258" i="1"/>
  <c r="M258" i="1" s="1"/>
  <c r="L263" i="1"/>
  <c r="M263" i="1" s="1"/>
  <c r="L269" i="1"/>
  <c r="M269" i="1" s="1"/>
  <c r="L352" i="1"/>
  <c r="M352" i="1" s="1"/>
  <c r="L392" i="1"/>
  <c r="M392" i="1" s="1"/>
  <c r="L440" i="1"/>
  <c r="M440" i="1" s="1"/>
  <c r="L488" i="1"/>
  <c r="M488" i="1" s="1"/>
  <c r="L500" i="1"/>
  <c r="M500" i="1" s="1"/>
  <c r="D5" i="3"/>
  <c r="I5" i="3" s="1"/>
  <c r="D11" i="3"/>
  <c r="L205" i="1"/>
  <c r="M205" i="1" s="1"/>
  <c r="L242" i="1"/>
  <c r="M242" i="1" s="1"/>
  <c r="L252" i="1"/>
  <c r="M252" i="1" s="1"/>
  <c r="L338" i="1"/>
  <c r="M338" i="1" s="1"/>
  <c r="L400" i="1"/>
  <c r="M400" i="1" s="1"/>
  <c r="L470" i="1"/>
  <c r="M470" i="1" s="1"/>
  <c r="G7" i="3"/>
  <c r="L40" i="1"/>
  <c r="M40" i="1" s="1"/>
  <c r="L68" i="1"/>
  <c r="M68" i="1" s="1"/>
  <c r="L140" i="1"/>
  <c r="M140" i="1" s="1"/>
  <c r="L22" i="1"/>
  <c r="M22" i="1" s="1"/>
  <c r="L151" i="1"/>
  <c r="M151" i="1" s="1"/>
  <c r="L160" i="1"/>
  <c r="M160" i="1" s="1"/>
  <c r="L211" i="1"/>
  <c r="M211" i="1" s="1"/>
  <c r="L235" i="1"/>
  <c r="M235" i="1" s="1"/>
  <c r="L244" i="1"/>
  <c r="M244" i="1" s="1"/>
  <c r="L249" i="1"/>
  <c r="M249" i="1" s="1"/>
  <c r="L259" i="1"/>
  <c r="M259" i="1" s="1"/>
  <c r="L264" i="1"/>
  <c r="M264" i="1" s="1"/>
  <c r="L274" i="1"/>
  <c r="M274" i="1" s="1"/>
  <c r="L279" i="1"/>
  <c r="M279" i="1" s="1"/>
  <c r="L293" i="1"/>
  <c r="M293" i="1" s="1"/>
  <c r="L339" i="1"/>
  <c r="M339" i="1" s="1"/>
  <c r="L388" i="1"/>
  <c r="M388" i="1" s="1"/>
  <c r="L436" i="1"/>
  <c r="M436" i="1" s="1"/>
  <c r="L462" i="1"/>
  <c r="M462" i="1" s="1"/>
  <c r="L475" i="1"/>
  <c r="M475" i="1" s="1"/>
  <c r="L484" i="1"/>
  <c r="M484" i="1" s="1"/>
  <c r="E5" i="3"/>
  <c r="E11" i="3"/>
  <c r="D14" i="3"/>
  <c r="I14" i="3" s="1"/>
  <c r="D19" i="3"/>
  <c r="I19" i="3" s="1"/>
  <c r="D27" i="3"/>
  <c r="D35" i="3"/>
  <c r="I35" i="3" s="1"/>
  <c r="L397" i="1"/>
  <c r="M397" i="1" s="1"/>
  <c r="G11" i="3"/>
  <c r="G14" i="3"/>
  <c r="E19" i="3"/>
  <c r="L117" i="1"/>
  <c r="M117" i="1" s="1"/>
  <c r="L257" i="1"/>
  <c r="M257" i="1" s="1"/>
  <c r="L311" i="1"/>
  <c r="M311" i="1" s="1"/>
  <c r="L324" i="1"/>
  <c r="M324" i="1" s="1"/>
  <c r="L382" i="1"/>
  <c r="M382" i="1" s="1"/>
  <c r="L430" i="1"/>
  <c r="M430" i="1" s="1"/>
  <c r="F7" i="4"/>
  <c r="H7" i="4" s="1"/>
  <c r="I7" i="4" s="1"/>
  <c r="L13" i="1"/>
  <c r="M13" i="1" s="1"/>
  <c r="L23" i="1"/>
  <c r="M23" i="1" s="1"/>
  <c r="L65" i="1"/>
  <c r="M65" i="1" s="1"/>
  <c r="L70" i="1"/>
  <c r="M70" i="1" s="1"/>
  <c r="L92" i="1"/>
  <c r="M92" i="1" s="1"/>
  <c r="L97" i="1"/>
  <c r="M97" i="1" s="1"/>
  <c r="L106" i="1"/>
  <c r="M106" i="1" s="1"/>
  <c r="L128" i="1"/>
  <c r="M128" i="1" s="1"/>
  <c r="L137" i="1"/>
  <c r="M137" i="1" s="1"/>
  <c r="L142" i="1"/>
  <c r="M142" i="1" s="1"/>
  <c r="L165" i="1"/>
  <c r="M165" i="1" s="1"/>
  <c r="L170" i="1"/>
  <c r="M170" i="1" s="1"/>
  <c r="L175" i="1"/>
  <c r="M175" i="1" s="1"/>
  <c r="L188" i="1"/>
  <c r="M188" i="1" s="1"/>
  <c r="L193" i="1"/>
  <c r="M193" i="1" s="1"/>
  <c r="L245" i="1"/>
  <c r="M245" i="1" s="1"/>
  <c r="L265" i="1"/>
  <c r="M265" i="1" s="1"/>
  <c r="L270" i="1"/>
  <c r="M270" i="1" s="1"/>
  <c r="L309" i="1"/>
  <c r="M309" i="1" s="1"/>
  <c r="L335" i="1"/>
  <c r="M335" i="1" s="1"/>
  <c r="L344" i="1"/>
  <c r="M344" i="1" s="1"/>
  <c r="L371" i="1"/>
  <c r="M371" i="1" s="1"/>
  <c r="L380" i="1"/>
  <c r="M380" i="1" s="1"/>
  <c r="L428" i="1"/>
  <c r="M428" i="1" s="1"/>
  <c r="L476" i="1"/>
  <c r="M476" i="1" s="1"/>
  <c r="E9" i="3"/>
  <c r="H14" i="3"/>
  <c r="G19" i="3"/>
  <c r="G22" i="3"/>
  <c r="G27" i="3"/>
  <c r="G30" i="3"/>
  <c r="G35" i="3"/>
  <c r="B9" i="4"/>
  <c r="H6" i="3"/>
  <c r="I6" i="3" s="1"/>
  <c r="M8" i="1"/>
  <c r="L9" i="1"/>
  <c r="M9" i="1" s="1"/>
  <c r="L25" i="1"/>
  <c r="M25" i="1" s="1"/>
  <c r="H5" i="3"/>
  <c r="M5" i="1"/>
  <c r="L86" i="1"/>
  <c r="M86" i="1" s="1"/>
  <c r="L168" i="1"/>
  <c r="M168" i="1" s="1"/>
  <c r="L66" i="1"/>
  <c r="M66" i="1" s="1"/>
  <c r="L146" i="1"/>
  <c r="M146" i="1" s="1"/>
  <c r="L62" i="1"/>
  <c r="M62" i="1" s="1"/>
  <c r="L177" i="1"/>
  <c r="M177" i="1" s="1"/>
  <c r="L204" i="1"/>
  <c r="M204" i="1" s="1"/>
  <c r="L6" i="1"/>
  <c r="M6" i="1" s="1"/>
  <c r="L12" i="1"/>
  <c r="M12" i="1" s="1"/>
  <c r="L90" i="1"/>
  <c r="M90" i="1" s="1"/>
  <c r="L114" i="1"/>
  <c r="M114" i="1" s="1"/>
  <c r="L182" i="1"/>
  <c r="M182" i="1" s="1"/>
  <c r="L186" i="1"/>
  <c r="M186" i="1" s="1"/>
  <c r="L213" i="1"/>
  <c r="M213" i="1" s="1"/>
  <c r="L232" i="1"/>
  <c r="M232" i="1" s="1"/>
  <c r="L256" i="1"/>
  <c r="M256" i="1" s="1"/>
  <c r="L79" i="1"/>
  <c r="M79" i="1" s="1"/>
  <c r="L304" i="1"/>
  <c r="M304" i="1" s="1"/>
  <c r="L266" i="1"/>
  <c r="M266" i="1" s="1"/>
  <c r="L103" i="1"/>
  <c r="M103" i="1" s="1"/>
  <c r="L110" i="1"/>
  <c r="M110" i="1" s="1"/>
  <c r="L150" i="1"/>
  <c r="M150" i="1" s="1"/>
  <c r="L60" i="1"/>
  <c r="M60" i="1" s="1"/>
  <c r="L138" i="1"/>
  <c r="M138" i="1" s="1"/>
  <c r="L24" i="1"/>
  <c r="M24" i="1" s="1"/>
  <c r="L222" i="1"/>
  <c r="M222" i="1" s="1"/>
  <c r="L31" i="1"/>
  <c r="M31" i="1" s="1"/>
  <c r="L50" i="1"/>
  <c r="M50" i="1" s="1"/>
  <c r="L19" i="1"/>
  <c r="M19" i="1" s="1"/>
  <c r="L38" i="1"/>
  <c r="M38" i="1" s="1"/>
  <c r="L54" i="1"/>
  <c r="M54" i="1" s="1"/>
  <c r="L67" i="1"/>
  <c r="M67" i="1" s="1"/>
  <c r="L84" i="1"/>
  <c r="M84" i="1" s="1"/>
  <c r="L91" i="1"/>
  <c r="M91" i="1" s="1"/>
  <c r="L108" i="1"/>
  <c r="M108" i="1" s="1"/>
  <c r="L115" i="1"/>
  <c r="M115" i="1" s="1"/>
  <c r="L26" i="1"/>
  <c r="M26" i="1" s="1"/>
  <c r="L144" i="1"/>
  <c r="M144" i="1" s="1"/>
  <c r="L206" i="1"/>
  <c r="M206" i="1" s="1"/>
  <c r="L210" i="1"/>
  <c r="M210" i="1" s="1"/>
  <c r="L278" i="1"/>
  <c r="M278" i="1" s="1"/>
  <c r="L18" i="1"/>
  <c r="M18" i="1" s="1"/>
  <c r="L43" i="1"/>
  <c r="M43" i="1" s="1"/>
  <c r="L42" i="1"/>
  <c r="M42" i="1" s="1"/>
  <c r="L102" i="1"/>
  <c r="M102" i="1" s="1"/>
  <c r="L48" i="1"/>
  <c r="M48" i="1" s="1"/>
  <c r="L78" i="1"/>
  <c r="M78" i="1" s="1"/>
  <c r="L55" i="1"/>
  <c r="M55" i="1" s="1"/>
  <c r="L127" i="1"/>
  <c r="M127" i="1" s="1"/>
  <c r="L298" i="1"/>
  <c r="M298" i="1" s="1"/>
  <c r="L14" i="1"/>
  <c r="M14" i="1" s="1"/>
  <c r="L158" i="1"/>
  <c r="M158" i="1" s="1"/>
  <c r="L162" i="1"/>
  <c r="M162" i="1" s="1"/>
  <c r="L30" i="1"/>
  <c r="M30" i="1" s="1"/>
  <c r="L36" i="1"/>
  <c r="M36" i="1" s="1"/>
  <c r="L203" i="1"/>
  <c r="M203" i="1" s="1"/>
  <c r="L230" i="1"/>
  <c r="M230" i="1" s="1"/>
  <c r="L358" i="1"/>
  <c r="M358" i="1" s="1"/>
  <c r="L372" i="1"/>
  <c r="M372" i="1" s="1"/>
  <c r="L386" i="1"/>
  <c r="M386" i="1" s="1"/>
  <c r="L394" i="1"/>
  <c r="M394" i="1" s="1"/>
  <c r="L434" i="1"/>
  <c r="M434" i="1" s="1"/>
  <c r="L442" i="1"/>
  <c r="M442" i="1" s="1"/>
  <c r="L482" i="1"/>
  <c r="M482" i="1" s="1"/>
  <c r="L490" i="1"/>
  <c r="M490" i="1" s="1"/>
  <c r="L503" i="1"/>
  <c r="M503" i="1" s="1"/>
  <c r="L260" i="1"/>
  <c r="M260" i="1" s="1"/>
  <c r="L308" i="1"/>
  <c r="M308" i="1" s="1"/>
  <c r="L337" i="1"/>
  <c r="M337" i="1" s="1"/>
  <c r="L373" i="1"/>
  <c r="M373" i="1" s="1"/>
  <c r="L408" i="1"/>
  <c r="M408" i="1" s="1"/>
  <c r="L456" i="1"/>
  <c r="M456" i="1" s="1"/>
  <c r="I32" i="3"/>
  <c r="L248" i="1"/>
  <c r="M248" i="1" s="1"/>
  <c r="L296" i="1"/>
  <c r="M296" i="1" s="1"/>
  <c r="L396" i="1"/>
  <c r="M396" i="1" s="1"/>
  <c r="L444" i="1"/>
  <c r="M444" i="1" s="1"/>
  <c r="L492" i="1"/>
  <c r="M492" i="1" s="1"/>
  <c r="L325" i="1"/>
  <c r="M325" i="1" s="1"/>
  <c r="L361" i="1"/>
  <c r="M361" i="1" s="1"/>
  <c r="L7" i="1"/>
  <c r="M7" i="1" s="1"/>
  <c r="F5" i="4"/>
  <c r="L236" i="1"/>
  <c r="M236" i="1" s="1"/>
  <c r="L284" i="1"/>
  <c r="M284" i="1" s="1"/>
  <c r="L326" i="1"/>
  <c r="M326" i="1" s="1"/>
  <c r="L334" i="1"/>
  <c r="M334" i="1" s="1"/>
  <c r="L348" i="1"/>
  <c r="M348" i="1" s="1"/>
  <c r="L362" i="1"/>
  <c r="M362" i="1" s="1"/>
  <c r="L370" i="1"/>
  <c r="M370" i="1" s="1"/>
  <c r="L384" i="1"/>
  <c r="M384" i="1" s="1"/>
  <c r="L432" i="1"/>
  <c r="M432" i="1" s="1"/>
  <c r="L480" i="1"/>
  <c r="M480" i="1" s="1"/>
  <c r="I12" i="3"/>
  <c r="F5" i="3"/>
  <c r="C8" i="3"/>
  <c r="F9" i="3"/>
  <c r="C12" i="3"/>
  <c r="F13" i="3"/>
  <c r="C16" i="3"/>
  <c r="F17" i="3"/>
  <c r="I18" i="3"/>
  <c r="C20" i="3"/>
  <c r="F21" i="3"/>
  <c r="I22" i="3"/>
  <c r="C24" i="3"/>
  <c r="F25" i="3"/>
  <c r="I26" i="3"/>
  <c r="C28" i="3"/>
  <c r="F29" i="3"/>
  <c r="I30" i="3"/>
  <c r="C32" i="3"/>
  <c r="F33" i="3"/>
  <c r="I34" i="3"/>
  <c r="C36" i="3"/>
  <c r="F37" i="3"/>
  <c r="I38" i="3"/>
  <c r="C40" i="3"/>
  <c r="F41" i="3"/>
  <c r="C44" i="3"/>
  <c r="G5" i="3"/>
  <c r="D8" i="3"/>
  <c r="G9" i="3"/>
  <c r="D12" i="3"/>
  <c r="G13" i="3"/>
  <c r="D16" i="3"/>
  <c r="I16" i="3" s="1"/>
  <c r="G17" i="3"/>
  <c r="D20" i="3"/>
  <c r="I20" i="3" s="1"/>
  <c r="G21" i="3"/>
  <c r="D24" i="3"/>
  <c r="I24" i="3" s="1"/>
  <c r="G25" i="3"/>
  <c r="D28" i="3"/>
  <c r="I28" i="3" s="1"/>
  <c r="G29" i="3"/>
  <c r="D32" i="3"/>
  <c r="G33" i="3"/>
  <c r="D36" i="3"/>
  <c r="I36" i="3" s="1"/>
  <c r="G37" i="3"/>
  <c r="D40" i="3"/>
  <c r="I40" i="3" s="1"/>
  <c r="G41" i="3"/>
  <c r="D44" i="3"/>
  <c r="I44" i="3" s="1"/>
  <c r="E44" i="3"/>
  <c r="C7" i="3"/>
  <c r="F8" i="3"/>
  <c r="I9" i="3"/>
  <c r="C11" i="3"/>
  <c r="F12" i="3"/>
  <c r="I13" i="3"/>
  <c r="C15" i="3"/>
  <c r="F16" i="3"/>
  <c r="I17" i="3"/>
  <c r="C19" i="3"/>
  <c r="F20" i="3"/>
  <c r="I21" i="3"/>
  <c r="C23" i="3"/>
  <c r="F24" i="3"/>
  <c r="I25" i="3"/>
  <c r="C27" i="3"/>
  <c r="F28" i="3"/>
  <c r="I29" i="3"/>
  <c r="C31" i="3"/>
  <c r="F32" i="3"/>
  <c r="I33" i="3"/>
  <c r="C35" i="3"/>
  <c r="F36" i="3"/>
  <c r="I37" i="3"/>
  <c r="C39" i="3"/>
  <c r="F40" i="3"/>
  <c r="I41" i="3"/>
  <c r="C43" i="3"/>
  <c r="F44" i="3"/>
  <c r="G8" i="3"/>
  <c r="G12" i="3"/>
  <c r="G16" i="3"/>
  <c r="G20" i="3"/>
  <c r="G24" i="3"/>
  <c r="G28" i="3"/>
  <c r="G32" i="3"/>
  <c r="G36" i="3"/>
  <c r="G40" i="3"/>
  <c r="D43" i="3"/>
  <c r="I43" i="3" s="1"/>
  <c r="G44" i="3"/>
  <c r="H12" i="3"/>
  <c r="H16" i="3"/>
  <c r="H20" i="3"/>
  <c r="H24" i="3"/>
  <c r="H28" i="3"/>
  <c r="H32" i="3"/>
  <c r="H36" i="3"/>
  <c r="H40" i="3"/>
  <c r="E43" i="3"/>
  <c r="H44" i="3"/>
  <c r="C6" i="3"/>
  <c r="F7" i="3"/>
  <c r="C10" i="3"/>
  <c r="F11" i="3"/>
  <c r="C14" i="3"/>
  <c r="F15" i="3"/>
  <c r="C18" i="3"/>
  <c r="F19" i="3"/>
  <c r="C22" i="3"/>
  <c r="F23" i="3"/>
  <c r="C26" i="3"/>
  <c r="F27" i="3"/>
  <c r="C30" i="3"/>
  <c r="F31" i="3"/>
  <c r="C34" i="3"/>
  <c r="F35" i="3"/>
  <c r="C38" i="3"/>
  <c r="F39" i="3"/>
  <c r="C42" i="3"/>
  <c r="F43" i="3"/>
  <c r="D42" i="3"/>
  <c r="I42" i="3" s="1"/>
  <c r="G43" i="3"/>
  <c r="E6" i="3"/>
  <c r="E10" i="3"/>
  <c r="H11" i="3"/>
  <c r="E14" i="3"/>
  <c r="E18" i="3"/>
  <c r="H19" i="3"/>
  <c r="E22" i="3"/>
  <c r="H23" i="3"/>
  <c r="E26" i="3"/>
  <c r="H27" i="3"/>
  <c r="E30" i="3"/>
  <c r="H31" i="3"/>
  <c r="E34" i="3"/>
  <c r="E38" i="3"/>
  <c r="H39" i="3"/>
  <c r="E42" i="3"/>
  <c r="H43" i="3"/>
  <c r="H8" i="3" l="1"/>
  <c r="I8" i="3" s="1"/>
  <c r="H7" i="3"/>
  <c r="I7" i="3" s="1"/>
  <c r="F9" i="4"/>
  <c r="H5" i="4"/>
  <c r="H9" i="4" l="1"/>
  <c r="I5" i="4"/>
</calcChain>
</file>

<file path=xl/sharedStrings.xml><?xml version="1.0" encoding="utf-8"?>
<sst xmlns="http://schemas.openxmlformats.org/spreadsheetml/2006/main" count="90" uniqueCount="63">
  <si>
    <t>Orders</t>
  </si>
  <si>
    <t>Log one row per order line. Yellow columns are inputs; grey columns calculate automatically.</t>
  </si>
  <si>
    <t>Date</t>
  </si>
  <si>
    <t>Channel</t>
  </si>
  <si>
    <t>Order ID</t>
  </si>
  <si>
    <t>SKU</t>
  </si>
  <si>
    <t>Qty</t>
  </si>
  <si>
    <t>Gross Revenue</t>
  </si>
  <si>
    <t>Channel Fees</t>
  </si>
  <si>
    <t>Refunds</t>
  </si>
  <si>
    <t>Unit Cost</t>
  </si>
  <si>
    <t>COGS</t>
  </si>
  <si>
    <t>Net Payout</t>
  </si>
  <si>
    <t>Net Profit</t>
  </si>
  <si>
    <t>Margin %</t>
  </si>
  <si>
    <t>2026-07-02</t>
  </si>
  <si>
    <t>Amazon</t>
  </si>
  <si>
    <t>111-2223334</t>
  </si>
  <si>
    <t>TS-BLK-M</t>
  </si>
  <si>
    <t>2026-07-03</t>
  </si>
  <si>
    <t>Shopify</t>
  </si>
  <si>
    <t>1001</t>
  </si>
  <si>
    <t>MUG-11</t>
  </si>
  <si>
    <t>2026-07-05</t>
  </si>
  <si>
    <t>Etsy</t>
  </si>
  <si>
    <t>E-88231</t>
  </si>
  <si>
    <t>CAP-NVY</t>
  </si>
  <si>
    <t>2026-07-06</t>
  </si>
  <si>
    <t>111-2225551</t>
  </si>
  <si>
    <t>TS-BLK-L</t>
  </si>
  <si>
    <t>2026-07-09</t>
  </si>
  <si>
    <t>1002</t>
  </si>
  <si>
    <t>2026-07-11</t>
  </si>
  <si>
    <t>E-88245</t>
  </si>
  <si>
    <t>Product Costs (COGS)</t>
  </si>
  <si>
    <t>Fill in every SKU you sell and its unit cost. Yellow cells are yours to edit.</t>
  </si>
  <si>
    <t>Product Name</t>
  </si>
  <si>
    <t>Black T-Shirt (M)</t>
  </si>
  <si>
    <t>Black T-Shirt (L)</t>
  </si>
  <si>
    <t>Ceramic Mug 11oz</t>
  </si>
  <si>
    <t>Navy Cap</t>
  </si>
  <si>
    <t>Profit by SKU</t>
  </si>
  <si>
    <t>Auto-calculated from Orders and COGS. The loss-makers are the rows with a red-looking Net Profit.</t>
  </si>
  <si>
    <t>Product</t>
  </si>
  <si>
    <t>Units</t>
  </si>
  <si>
    <t>Gross</t>
  </si>
  <si>
    <t>Fees</t>
  </si>
  <si>
    <t>Channel Payout Reconciliation</t>
  </si>
  <si>
    <t>Enter each channel's actual deposit (yellow). Difference flags where the payout doesn't match your orders.</t>
  </si>
  <si>
    <t>Computed Net Payout</t>
  </si>
  <si>
    <t>Actual Payout Deposited</t>
  </si>
  <si>
    <t>Difference</t>
  </si>
  <si>
    <t>Status</t>
  </si>
  <si>
    <t>Total</t>
  </si>
  <si>
    <t>How to use this workbook</t>
  </si>
  <si>
    <t>1. COGS sheet: list every SKU and its unit cost (yellow cells).</t>
  </si>
  <si>
    <t>2. Orders sheet: log one row per order line. Pick Channel and SKU from the dropdowns; fill Gross, Fees, Refunds.</t>
  </si>
  <si>
    <t>3. SKU Profit and this sheet update on their own.</t>
  </si>
  <si>
    <t>4. Enter each channel's Actual Payout Deposited above to reconcile against your orders.</t>
  </si>
  <si>
    <t>Net Payout = Gross - Fees - Refunds.  Net Profit = Net Payout - COGS.</t>
  </si>
  <si>
    <t>Dropdown sources</t>
  </si>
  <si>
    <t>Edit these lists to match your channels. The Orders sheet dropdowns read from here.</t>
  </si>
  <si>
    <t>Channels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</si>
</sst>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6"/>
      <color rgb="FF1F2A44"/>
      <name val="Calibri"/>
    </font>
    <font>
      <sz val="10"/>
      <color rgb="FF6B7280"/>
      <name val="Calibri"/>
    </font>
    <font>
      <b/>
      <sz val="11"/>
      <color rgb="FFFFFFFF"/>
      <name val="Calibri"/>
    </font>
    <font>
      <b/>
      <sz val="11"/>
      <color rgb="FF1F2A44"/>
      <name val="Calibri"/>
    </font>
    <font>
      <sz val="9"/>
      <color rgb="FF6B728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2A44"/>
      </patternFill>
    </fill>
    <fill>
      <patternFill patternType="solid">
        <fgColor rgb="FFFFF3C4"/>
      </patternFill>
    </fill>
    <fill>
      <patternFill patternType="solid">
        <fgColor rgb="FF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0" fillId="3" borderId="0" xfId="0" applyFill="1"/>
    <xf numFmtId="4" fontId="0" fillId="3" borderId="0" xfId="0" applyNumberFormat="1" applyFill="1"/>
    <xf numFmtId="4" fontId="0" fillId="4" borderId="0" xfId="0" applyNumberFormat="1" applyFill="1"/>
    <xf numFmtId="164" fontId="0" fillId="4" borderId="0" xfId="0" applyNumberFormat="1" applyFill="1"/>
    <xf numFmtId="4" fontId="0" fillId="0" borderId="0" xfId="0" applyNumberFormat="1"/>
    <xf numFmtId="164" fontId="0" fillId="0" borderId="0" xfId="0" applyNumberForma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4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12" customWidth="1"/>
    <col min="3" max="3" width="16" customWidth="1"/>
    <col min="4" max="4" width="12" customWidth="1"/>
    <col min="5" max="5" width="7" customWidth="1"/>
    <col min="6" max="6" width="14" customWidth="1"/>
    <col min="7" max="7" width="13" customWidth="1"/>
    <col min="8" max="10" width="11" customWidth="1"/>
    <col min="11" max="12" width="12" customWidth="1"/>
    <col min="13" max="13" width="10" customWidth="1"/>
  </cols>
  <sheetData>
    <row r="1" spans="1:13" ht="21" x14ac:dyDescent="0.35">
      <c r="A1" s="1" t="s">
        <v>0</v>
      </c>
    </row>
    <row r="2" spans="1:13" x14ac:dyDescent="0.25">
      <c r="A2" s="2" t="s">
        <v>1</v>
      </c>
    </row>
    <row r="4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x14ac:dyDescent="0.25">
      <c r="A5" s="4" t="s">
        <v>15</v>
      </c>
      <c r="B5" s="4" t="s">
        <v>16</v>
      </c>
      <c r="C5" s="4" t="s">
        <v>17</v>
      </c>
      <c r="D5" s="4" t="s">
        <v>18</v>
      </c>
      <c r="E5" s="4">
        <v>3</v>
      </c>
      <c r="F5" s="5">
        <v>74.97</v>
      </c>
      <c r="G5" s="5">
        <v>14.2</v>
      </c>
      <c r="H5" s="5">
        <v>0</v>
      </c>
      <c r="I5" s="6">
        <f>IFERROR(INDEX(COGS!$C:$C,MATCH(D5,COGS!$A:$A,0)),0)</f>
        <v>6.5</v>
      </c>
      <c r="J5" s="6">
        <f t="shared" ref="J5:J68" si="0">E5*I5</f>
        <v>19.5</v>
      </c>
      <c r="K5" s="6">
        <f t="shared" ref="K5:K68" si="1">F5-G5-H5</f>
        <v>60.769999999999996</v>
      </c>
      <c r="L5" s="6">
        <f t="shared" ref="L5:L68" si="2">K5-J5</f>
        <v>41.269999999999996</v>
      </c>
      <c r="M5" s="7">
        <f t="shared" ref="M5:M68" si="3">IFERROR(L5/F5,0)</f>
        <v>0.55048686141123115</v>
      </c>
    </row>
    <row r="6" spans="1:13" x14ac:dyDescent="0.25">
      <c r="A6" s="4" t="s">
        <v>19</v>
      </c>
      <c r="B6" s="4" t="s">
        <v>20</v>
      </c>
      <c r="C6" s="4" t="s">
        <v>21</v>
      </c>
      <c r="D6" s="4" t="s">
        <v>22</v>
      </c>
      <c r="E6" s="4">
        <v>5</v>
      </c>
      <c r="F6" s="5">
        <v>64.5</v>
      </c>
      <c r="G6" s="5">
        <v>5.8</v>
      </c>
      <c r="H6" s="5">
        <v>12.9</v>
      </c>
      <c r="I6" s="6">
        <f>IFERROR(INDEX(COGS!$C:$C,MATCH(D6,COGS!$A:$A,0)),0)</f>
        <v>3.1</v>
      </c>
      <c r="J6" s="6">
        <f t="shared" si="0"/>
        <v>15.5</v>
      </c>
      <c r="K6" s="6">
        <f t="shared" si="1"/>
        <v>45.800000000000004</v>
      </c>
      <c r="L6" s="6">
        <f t="shared" si="2"/>
        <v>30.300000000000004</v>
      </c>
      <c r="M6" s="7">
        <f t="shared" si="3"/>
        <v>0.46976744186046521</v>
      </c>
    </row>
    <row r="7" spans="1:13" x14ac:dyDescent="0.25">
      <c r="A7" s="4" t="s">
        <v>23</v>
      </c>
      <c r="B7" s="4" t="s">
        <v>24</v>
      </c>
      <c r="C7" s="4" t="s">
        <v>25</v>
      </c>
      <c r="D7" s="4" t="s">
        <v>26</v>
      </c>
      <c r="E7" s="4">
        <v>2</v>
      </c>
      <c r="F7" s="5">
        <v>39.979999999999997</v>
      </c>
      <c r="G7" s="5">
        <v>6.4</v>
      </c>
      <c r="H7" s="5">
        <v>0</v>
      </c>
      <c r="I7" s="6">
        <f>IFERROR(INDEX(COGS!$C:$C,MATCH(D7,COGS!$A:$A,0)),0)</f>
        <v>4.75</v>
      </c>
      <c r="J7" s="6">
        <f t="shared" si="0"/>
        <v>9.5</v>
      </c>
      <c r="K7" s="6">
        <f t="shared" si="1"/>
        <v>33.58</v>
      </c>
      <c r="L7" s="6">
        <f t="shared" si="2"/>
        <v>24.08</v>
      </c>
      <c r="M7" s="7">
        <f t="shared" si="3"/>
        <v>0.60230115057528766</v>
      </c>
    </row>
    <row r="8" spans="1:13" x14ac:dyDescent="0.25">
      <c r="A8" s="4" t="s">
        <v>27</v>
      </c>
      <c r="B8" s="4" t="s">
        <v>16</v>
      </c>
      <c r="C8" s="4" t="s">
        <v>28</v>
      </c>
      <c r="D8" s="4" t="s">
        <v>29</v>
      </c>
      <c r="E8" s="4">
        <v>1</v>
      </c>
      <c r="F8" s="5">
        <v>24.99</v>
      </c>
      <c r="G8" s="5">
        <v>4.9000000000000004</v>
      </c>
      <c r="H8" s="5">
        <v>24.99</v>
      </c>
      <c r="I8" s="6">
        <f>IFERROR(INDEX(COGS!$C:$C,MATCH(D8,COGS!$A:$A,0)),0)</f>
        <v>6.5</v>
      </c>
      <c r="J8" s="6">
        <f t="shared" si="0"/>
        <v>6.5</v>
      </c>
      <c r="K8" s="6">
        <f t="shared" si="1"/>
        <v>-4.9000000000000021</v>
      </c>
      <c r="L8" s="6">
        <f t="shared" si="2"/>
        <v>-11.400000000000002</v>
      </c>
      <c r="M8" s="7">
        <f t="shared" si="3"/>
        <v>-0.45618247298919579</v>
      </c>
    </row>
    <row r="9" spans="1:13" x14ac:dyDescent="0.25">
      <c r="A9" s="4" t="s">
        <v>30</v>
      </c>
      <c r="B9" s="4" t="s">
        <v>20</v>
      </c>
      <c r="C9" s="4" t="s">
        <v>31</v>
      </c>
      <c r="D9" s="4" t="s">
        <v>18</v>
      </c>
      <c r="E9" s="4">
        <v>4</v>
      </c>
      <c r="F9" s="5">
        <v>99.96</v>
      </c>
      <c r="G9" s="5">
        <v>8.1</v>
      </c>
      <c r="H9" s="5">
        <v>0</v>
      </c>
      <c r="I9" s="6">
        <f>IFERROR(INDEX(COGS!$C:$C,MATCH(D9,COGS!$A:$A,0)),0)</f>
        <v>6.5</v>
      </c>
      <c r="J9" s="6">
        <f t="shared" si="0"/>
        <v>26</v>
      </c>
      <c r="K9" s="6">
        <f t="shared" si="1"/>
        <v>91.86</v>
      </c>
      <c r="L9" s="6">
        <f t="shared" si="2"/>
        <v>65.86</v>
      </c>
      <c r="M9" s="7">
        <f t="shared" si="3"/>
        <v>0.65886354541816727</v>
      </c>
    </row>
    <row r="10" spans="1:13" x14ac:dyDescent="0.25">
      <c r="A10" s="4" t="s">
        <v>32</v>
      </c>
      <c r="B10" s="4" t="s">
        <v>24</v>
      </c>
      <c r="C10" s="4" t="s">
        <v>33</v>
      </c>
      <c r="D10" s="4" t="s">
        <v>22</v>
      </c>
      <c r="E10" s="4">
        <v>2</v>
      </c>
      <c r="F10" s="5">
        <v>25.8</v>
      </c>
      <c r="G10" s="5">
        <v>4.0999999999999996</v>
      </c>
      <c r="H10" s="5">
        <v>0</v>
      </c>
      <c r="I10" s="6">
        <f>IFERROR(INDEX(COGS!$C:$C,MATCH(D10,COGS!$A:$A,0)),0)</f>
        <v>3.1</v>
      </c>
      <c r="J10" s="6">
        <f t="shared" si="0"/>
        <v>6.2</v>
      </c>
      <c r="K10" s="6">
        <f t="shared" si="1"/>
        <v>21.700000000000003</v>
      </c>
      <c r="L10" s="6">
        <f t="shared" si="2"/>
        <v>15.500000000000004</v>
      </c>
      <c r="M10" s="7">
        <f t="shared" si="3"/>
        <v>0.60077519379844968</v>
      </c>
    </row>
    <row r="11" spans="1:13" x14ac:dyDescent="0.25">
      <c r="A11" s="4"/>
      <c r="B11" s="4"/>
      <c r="C11" s="4"/>
      <c r="D11" s="4"/>
      <c r="E11" s="4"/>
      <c r="F11" s="5"/>
      <c r="G11" s="5"/>
      <c r="H11" s="5"/>
      <c r="I11" s="6">
        <f>IFERROR(INDEX(COGS!$C:$C,MATCH(D11,COGS!$A:$A,0)),0)</f>
        <v>0</v>
      </c>
      <c r="J11" s="6">
        <f t="shared" si="0"/>
        <v>0</v>
      </c>
      <c r="K11" s="6">
        <f t="shared" si="1"/>
        <v>0</v>
      </c>
      <c r="L11" s="6">
        <f t="shared" si="2"/>
        <v>0</v>
      </c>
      <c r="M11" s="7">
        <f t="shared" si="3"/>
        <v>0</v>
      </c>
    </row>
    <row r="12" spans="1:13" x14ac:dyDescent="0.25">
      <c r="A12" s="4"/>
      <c r="B12" s="4"/>
      <c r="C12" s="4"/>
      <c r="D12" s="4"/>
      <c r="E12" s="4"/>
      <c r="F12" s="5"/>
      <c r="G12" s="5"/>
      <c r="H12" s="5"/>
      <c r="I12" s="6">
        <f>IFERROR(INDEX(COGS!$C:$C,MATCH(D12,COGS!$A:$A,0)),0)</f>
        <v>0</v>
      </c>
      <c r="J12" s="6">
        <f t="shared" si="0"/>
        <v>0</v>
      </c>
      <c r="K12" s="6">
        <f t="shared" si="1"/>
        <v>0</v>
      </c>
      <c r="L12" s="6">
        <f t="shared" si="2"/>
        <v>0</v>
      </c>
      <c r="M12" s="7">
        <f t="shared" si="3"/>
        <v>0</v>
      </c>
    </row>
    <row r="13" spans="1:13" x14ac:dyDescent="0.25">
      <c r="A13" s="4"/>
      <c r="B13" s="4"/>
      <c r="C13" s="4"/>
      <c r="D13" s="4"/>
      <c r="E13" s="4"/>
      <c r="F13" s="5"/>
      <c r="G13" s="5"/>
      <c r="H13" s="5"/>
      <c r="I13" s="6">
        <f>IFERROR(INDEX(COGS!$C:$C,MATCH(D13,COGS!$A:$A,0)),0)</f>
        <v>0</v>
      </c>
      <c r="J13" s="6">
        <f t="shared" si="0"/>
        <v>0</v>
      </c>
      <c r="K13" s="6">
        <f t="shared" si="1"/>
        <v>0</v>
      </c>
      <c r="L13" s="6">
        <f t="shared" si="2"/>
        <v>0</v>
      </c>
      <c r="M13" s="7">
        <f t="shared" si="3"/>
        <v>0</v>
      </c>
    </row>
    <row r="14" spans="1:13" x14ac:dyDescent="0.25">
      <c r="A14" s="4"/>
      <c r="B14" s="4"/>
      <c r="C14" s="4"/>
      <c r="D14" s="4"/>
      <c r="E14" s="4"/>
      <c r="F14" s="5"/>
      <c r="G14" s="5"/>
      <c r="H14" s="5"/>
      <c r="I14" s="6">
        <f>IFERROR(INDEX(COGS!$C:$C,MATCH(D14,COGS!$A:$A,0)),0)</f>
        <v>0</v>
      </c>
      <c r="J14" s="6">
        <f t="shared" si="0"/>
        <v>0</v>
      </c>
      <c r="K14" s="6">
        <f t="shared" si="1"/>
        <v>0</v>
      </c>
      <c r="L14" s="6">
        <f t="shared" si="2"/>
        <v>0</v>
      </c>
      <c r="M14" s="7">
        <f t="shared" si="3"/>
        <v>0</v>
      </c>
    </row>
    <row r="15" spans="1:13" x14ac:dyDescent="0.25">
      <c r="A15" s="4"/>
      <c r="B15" s="4"/>
      <c r="C15" s="4"/>
      <c r="D15" s="4"/>
      <c r="E15" s="4"/>
      <c r="F15" s="5"/>
      <c r="G15" s="5"/>
      <c r="H15" s="5"/>
      <c r="I15" s="6">
        <f>IFERROR(INDEX(COGS!$C:$C,MATCH(D15,COGS!$A:$A,0)),0)</f>
        <v>0</v>
      </c>
      <c r="J15" s="6">
        <f t="shared" si="0"/>
        <v>0</v>
      </c>
      <c r="K15" s="6">
        <f t="shared" si="1"/>
        <v>0</v>
      </c>
      <c r="L15" s="6">
        <f t="shared" si="2"/>
        <v>0</v>
      </c>
      <c r="M15" s="7">
        <f t="shared" si="3"/>
        <v>0</v>
      </c>
    </row>
    <row r="16" spans="1:13" x14ac:dyDescent="0.25">
      <c r="A16" s="4"/>
      <c r="B16" s="4"/>
      <c r="C16" s="4"/>
      <c r="D16" s="4"/>
      <c r="E16" s="4"/>
      <c r="F16" s="5"/>
      <c r="G16" s="5"/>
      <c r="H16" s="5"/>
      <c r="I16" s="6">
        <f>IFERROR(INDEX(COGS!$C:$C,MATCH(D16,COGS!$A:$A,0)),0)</f>
        <v>0</v>
      </c>
      <c r="J16" s="6">
        <f t="shared" si="0"/>
        <v>0</v>
      </c>
      <c r="K16" s="6">
        <f t="shared" si="1"/>
        <v>0</v>
      </c>
      <c r="L16" s="6">
        <f t="shared" si="2"/>
        <v>0</v>
      </c>
      <c r="M16" s="7">
        <f t="shared" si="3"/>
        <v>0</v>
      </c>
    </row>
    <row r="17" spans="1:13" x14ac:dyDescent="0.25">
      <c r="A17" s="4"/>
      <c r="B17" s="4"/>
      <c r="C17" s="4"/>
      <c r="D17" s="4"/>
      <c r="E17" s="4"/>
      <c r="F17" s="5"/>
      <c r="G17" s="5"/>
      <c r="H17" s="5"/>
      <c r="I17" s="6">
        <f>IFERROR(INDEX(COGS!$C:$C,MATCH(D17,COGS!$A:$A,0)),0)</f>
        <v>0</v>
      </c>
      <c r="J17" s="6">
        <f t="shared" si="0"/>
        <v>0</v>
      </c>
      <c r="K17" s="6">
        <f t="shared" si="1"/>
        <v>0</v>
      </c>
      <c r="L17" s="6">
        <f t="shared" si="2"/>
        <v>0</v>
      </c>
      <c r="M17" s="7">
        <f t="shared" si="3"/>
        <v>0</v>
      </c>
    </row>
    <row r="18" spans="1:13" x14ac:dyDescent="0.25">
      <c r="A18" s="4"/>
      <c r="B18" s="4"/>
      <c r="C18" s="4"/>
      <c r="D18" s="4"/>
      <c r="E18" s="4"/>
      <c r="F18" s="5"/>
      <c r="G18" s="5"/>
      <c r="H18" s="5"/>
      <c r="I18" s="6">
        <f>IFERROR(INDEX(COGS!$C:$C,MATCH(D18,COGS!$A:$A,0)),0)</f>
        <v>0</v>
      </c>
      <c r="J18" s="6">
        <f t="shared" si="0"/>
        <v>0</v>
      </c>
      <c r="K18" s="6">
        <f t="shared" si="1"/>
        <v>0</v>
      </c>
      <c r="L18" s="6">
        <f t="shared" si="2"/>
        <v>0</v>
      </c>
      <c r="M18" s="7">
        <f t="shared" si="3"/>
        <v>0</v>
      </c>
    </row>
    <row r="19" spans="1:13" x14ac:dyDescent="0.25">
      <c r="A19" s="4"/>
      <c r="B19" s="4"/>
      <c r="C19" s="4"/>
      <c r="D19" s="4"/>
      <c r="E19" s="4"/>
      <c r="F19" s="5"/>
      <c r="G19" s="5"/>
      <c r="H19" s="5"/>
      <c r="I19" s="6">
        <f>IFERROR(INDEX(COGS!$C:$C,MATCH(D19,COGS!$A:$A,0)),0)</f>
        <v>0</v>
      </c>
      <c r="J19" s="6">
        <f t="shared" si="0"/>
        <v>0</v>
      </c>
      <c r="K19" s="6">
        <f t="shared" si="1"/>
        <v>0</v>
      </c>
      <c r="L19" s="6">
        <f t="shared" si="2"/>
        <v>0</v>
      </c>
      <c r="M19" s="7">
        <f t="shared" si="3"/>
        <v>0</v>
      </c>
    </row>
    <row r="20" spans="1:13" x14ac:dyDescent="0.25">
      <c r="A20" s="4"/>
      <c r="B20" s="4"/>
      <c r="C20" s="4"/>
      <c r="D20" s="4"/>
      <c r="E20" s="4"/>
      <c r="F20" s="5"/>
      <c r="G20" s="5"/>
      <c r="H20" s="5"/>
      <c r="I20" s="6">
        <f>IFERROR(INDEX(COGS!$C:$C,MATCH(D20,COGS!$A:$A,0)),0)</f>
        <v>0</v>
      </c>
      <c r="J20" s="6">
        <f t="shared" si="0"/>
        <v>0</v>
      </c>
      <c r="K20" s="6">
        <f t="shared" si="1"/>
        <v>0</v>
      </c>
      <c r="L20" s="6">
        <f t="shared" si="2"/>
        <v>0</v>
      </c>
      <c r="M20" s="7">
        <f t="shared" si="3"/>
        <v>0</v>
      </c>
    </row>
    <row r="21" spans="1:13" x14ac:dyDescent="0.25">
      <c r="A21" s="4"/>
      <c r="B21" s="4"/>
      <c r="C21" s="4"/>
      <c r="D21" s="4"/>
      <c r="E21" s="4"/>
      <c r="F21" s="5"/>
      <c r="G21" s="5"/>
      <c r="H21" s="5"/>
      <c r="I21" s="6">
        <f>IFERROR(INDEX(COGS!$C:$C,MATCH(D21,COGS!$A:$A,0)),0)</f>
        <v>0</v>
      </c>
      <c r="J21" s="6">
        <f t="shared" si="0"/>
        <v>0</v>
      </c>
      <c r="K21" s="6">
        <f t="shared" si="1"/>
        <v>0</v>
      </c>
      <c r="L21" s="6">
        <f t="shared" si="2"/>
        <v>0</v>
      </c>
      <c r="M21" s="7">
        <f t="shared" si="3"/>
        <v>0</v>
      </c>
    </row>
    <row r="22" spans="1:13" x14ac:dyDescent="0.25">
      <c r="A22" s="4"/>
      <c r="B22" s="4"/>
      <c r="C22" s="4"/>
      <c r="D22" s="4"/>
      <c r="E22" s="4"/>
      <c r="F22" s="5"/>
      <c r="G22" s="5"/>
      <c r="H22" s="5"/>
      <c r="I22" s="6">
        <f>IFERROR(INDEX(COGS!$C:$C,MATCH(D22,COGS!$A:$A,0)),0)</f>
        <v>0</v>
      </c>
      <c r="J22" s="6">
        <f t="shared" si="0"/>
        <v>0</v>
      </c>
      <c r="K22" s="6">
        <f t="shared" si="1"/>
        <v>0</v>
      </c>
      <c r="L22" s="6">
        <f t="shared" si="2"/>
        <v>0</v>
      </c>
      <c r="M22" s="7">
        <f t="shared" si="3"/>
        <v>0</v>
      </c>
    </row>
    <row r="23" spans="1:13" x14ac:dyDescent="0.25">
      <c r="A23" s="4"/>
      <c r="B23" s="4"/>
      <c r="C23" s="4"/>
      <c r="D23" s="4"/>
      <c r="E23" s="4"/>
      <c r="F23" s="5"/>
      <c r="G23" s="5"/>
      <c r="H23" s="5"/>
      <c r="I23" s="6">
        <f>IFERROR(INDEX(COGS!$C:$C,MATCH(D23,COGS!$A:$A,0)),0)</f>
        <v>0</v>
      </c>
      <c r="J23" s="6">
        <f t="shared" si="0"/>
        <v>0</v>
      </c>
      <c r="K23" s="6">
        <f t="shared" si="1"/>
        <v>0</v>
      </c>
      <c r="L23" s="6">
        <f t="shared" si="2"/>
        <v>0</v>
      </c>
      <c r="M23" s="7">
        <f t="shared" si="3"/>
        <v>0</v>
      </c>
    </row>
    <row r="24" spans="1:13" x14ac:dyDescent="0.25">
      <c r="A24" s="4"/>
      <c r="B24" s="4"/>
      <c r="C24" s="4"/>
      <c r="D24" s="4"/>
      <c r="E24" s="4"/>
      <c r="F24" s="5"/>
      <c r="G24" s="5"/>
      <c r="H24" s="5"/>
      <c r="I24" s="6">
        <f>IFERROR(INDEX(COGS!$C:$C,MATCH(D24,COGS!$A:$A,0)),0)</f>
        <v>0</v>
      </c>
      <c r="J24" s="6">
        <f t="shared" si="0"/>
        <v>0</v>
      </c>
      <c r="K24" s="6">
        <f t="shared" si="1"/>
        <v>0</v>
      </c>
      <c r="L24" s="6">
        <f t="shared" si="2"/>
        <v>0</v>
      </c>
      <c r="M24" s="7">
        <f t="shared" si="3"/>
        <v>0</v>
      </c>
    </row>
    <row r="25" spans="1:13" x14ac:dyDescent="0.25">
      <c r="A25" s="4"/>
      <c r="B25" s="4"/>
      <c r="C25" s="4"/>
      <c r="D25" s="4"/>
      <c r="E25" s="4"/>
      <c r="F25" s="5"/>
      <c r="G25" s="5"/>
      <c r="H25" s="5"/>
      <c r="I25" s="6">
        <f>IFERROR(INDEX(COGS!$C:$C,MATCH(D25,COGS!$A:$A,0)),0)</f>
        <v>0</v>
      </c>
      <c r="J25" s="6">
        <f t="shared" si="0"/>
        <v>0</v>
      </c>
      <c r="K25" s="6">
        <f t="shared" si="1"/>
        <v>0</v>
      </c>
      <c r="L25" s="6">
        <f t="shared" si="2"/>
        <v>0</v>
      </c>
      <c r="M25" s="7">
        <f t="shared" si="3"/>
        <v>0</v>
      </c>
    </row>
    <row r="26" spans="1:13" x14ac:dyDescent="0.25">
      <c r="A26" s="4"/>
      <c r="B26" s="4"/>
      <c r="C26" s="4"/>
      <c r="D26" s="4"/>
      <c r="E26" s="4"/>
      <c r="F26" s="5"/>
      <c r="G26" s="5"/>
      <c r="H26" s="5"/>
      <c r="I26" s="6">
        <f>IFERROR(INDEX(COGS!$C:$C,MATCH(D26,COGS!$A:$A,0)),0)</f>
        <v>0</v>
      </c>
      <c r="J26" s="6">
        <f t="shared" si="0"/>
        <v>0</v>
      </c>
      <c r="K26" s="6">
        <f t="shared" si="1"/>
        <v>0</v>
      </c>
      <c r="L26" s="6">
        <f t="shared" si="2"/>
        <v>0</v>
      </c>
      <c r="M26" s="7">
        <f t="shared" si="3"/>
        <v>0</v>
      </c>
    </row>
    <row r="27" spans="1:13" x14ac:dyDescent="0.25">
      <c r="A27" s="4"/>
      <c r="B27" s="4"/>
      <c r="C27" s="4"/>
      <c r="D27" s="4"/>
      <c r="E27" s="4"/>
      <c r="F27" s="5"/>
      <c r="G27" s="5"/>
      <c r="H27" s="5"/>
      <c r="I27" s="6">
        <f>IFERROR(INDEX(COGS!$C:$C,MATCH(D27,COGS!$A:$A,0)),0)</f>
        <v>0</v>
      </c>
      <c r="J27" s="6">
        <f t="shared" si="0"/>
        <v>0</v>
      </c>
      <c r="K27" s="6">
        <f t="shared" si="1"/>
        <v>0</v>
      </c>
      <c r="L27" s="6">
        <f t="shared" si="2"/>
        <v>0</v>
      </c>
      <c r="M27" s="7">
        <f t="shared" si="3"/>
        <v>0</v>
      </c>
    </row>
    <row r="28" spans="1:13" x14ac:dyDescent="0.25">
      <c r="A28" s="4"/>
      <c r="B28" s="4"/>
      <c r="C28" s="4"/>
      <c r="D28" s="4"/>
      <c r="E28" s="4"/>
      <c r="F28" s="5"/>
      <c r="G28" s="5"/>
      <c r="H28" s="5"/>
      <c r="I28" s="6">
        <f>IFERROR(INDEX(COGS!$C:$C,MATCH(D28,COGS!$A:$A,0)),0)</f>
        <v>0</v>
      </c>
      <c r="J28" s="6">
        <f t="shared" si="0"/>
        <v>0</v>
      </c>
      <c r="K28" s="6">
        <f t="shared" si="1"/>
        <v>0</v>
      </c>
      <c r="L28" s="6">
        <f t="shared" si="2"/>
        <v>0</v>
      </c>
      <c r="M28" s="7">
        <f t="shared" si="3"/>
        <v>0</v>
      </c>
    </row>
    <row r="29" spans="1:13" x14ac:dyDescent="0.25">
      <c r="A29" s="4"/>
      <c r="B29" s="4"/>
      <c r="C29" s="4"/>
      <c r="D29" s="4"/>
      <c r="E29" s="4"/>
      <c r="F29" s="5"/>
      <c r="G29" s="5"/>
      <c r="H29" s="5"/>
      <c r="I29" s="6">
        <f>IFERROR(INDEX(COGS!$C:$C,MATCH(D29,COGS!$A:$A,0)),0)</f>
        <v>0</v>
      </c>
      <c r="J29" s="6">
        <f t="shared" si="0"/>
        <v>0</v>
      </c>
      <c r="K29" s="6">
        <f t="shared" si="1"/>
        <v>0</v>
      </c>
      <c r="L29" s="6">
        <f t="shared" si="2"/>
        <v>0</v>
      </c>
      <c r="M29" s="7">
        <f t="shared" si="3"/>
        <v>0</v>
      </c>
    </row>
    <row r="30" spans="1:13" x14ac:dyDescent="0.25">
      <c r="A30" s="4"/>
      <c r="B30" s="4"/>
      <c r="C30" s="4"/>
      <c r="D30" s="4"/>
      <c r="E30" s="4"/>
      <c r="F30" s="5"/>
      <c r="G30" s="5"/>
      <c r="H30" s="5"/>
      <c r="I30" s="6">
        <f>IFERROR(INDEX(COGS!$C:$C,MATCH(D30,COGS!$A:$A,0)),0)</f>
        <v>0</v>
      </c>
      <c r="J30" s="6">
        <f t="shared" si="0"/>
        <v>0</v>
      </c>
      <c r="K30" s="6">
        <f t="shared" si="1"/>
        <v>0</v>
      </c>
      <c r="L30" s="6">
        <f t="shared" si="2"/>
        <v>0</v>
      </c>
      <c r="M30" s="7">
        <f t="shared" si="3"/>
        <v>0</v>
      </c>
    </row>
    <row r="31" spans="1:13" x14ac:dyDescent="0.25">
      <c r="A31" s="4"/>
      <c r="B31" s="4"/>
      <c r="C31" s="4"/>
      <c r="D31" s="4"/>
      <c r="E31" s="4"/>
      <c r="F31" s="5"/>
      <c r="G31" s="5"/>
      <c r="H31" s="5"/>
      <c r="I31" s="6">
        <f>IFERROR(INDEX(COGS!$C:$C,MATCH(D31,COGS!$A:$A,0)),0)</f>
        <v>0</v>
      </c>
      <c r="J31" s="6">
        <f t="shared" si="0"/>
        <v>0</v>
      </c>
      <c r="K31" s="6">
        <f t="shared" si="1"/>
        <v>0</v>
      </c>
      <c r="L31" s="6">
        <f t="shared" si="2"/>
        <v>0</v>
      </c>
      <c r="M31" s="7">
        <f t="shared" si="3"/>
        <v>0</v>
      </c>
    </row>
    <row r="32" spans="1:13" x14ac:dyDescent="0.25">
      <c r="A32" s="4"/>
      <c r="B32" s="4"/>
      <c r="C32" s="4"/>
      <c r="D32" s="4"/>
      <c r="E32" s="4"/>
      <c r="F32" s="5"/>
      <c r="G32" s="5"/>
      <c r="H32" s="5"/>
      <c r="I32" s="6">
        <f>IFERROR(INDEX(COGS!$C:$C,MATCH(D32,COGS!$A:$A,0)),0)</f>
        <v>0</v>
      </c>
      <c r="J32" s="6">
        <f t="shared" si="0"/>
        <v>0</v>
      </c>
      <c r="K32" s="6">
        <f t="shared" si="1"/>
        <v>0</v>
      </c>
      <c r="L32" s="6">
        <f t="shared" si="2"/>
        <v>0</v>
      </c>
      <c r="M32" s="7">
        <f t="shared" si="3"/>
        <v>0</v>
      </c>
    </row>
    <row r="33" spans="1:13" x14ac:dyDescent="0.25">
      <c r="A33" s="4"/>
      <c r="B33" s="4"/>
      <c r="C33" s="4"/>
      <c r="D33" s="4"/>
      <c r="E33" s="4"/>
      <c r="F33" s="5"/>
      <c r="G33" s="5"/>
      <c r="H33" s="5"/>
      <c r="I33" s="6">
        <f>IFERROR(INDEX(COGS!$C:$C,MATCH(D33,COGS!$A:$A,0)),0)</f>
        <v>0</v>
      </c>
      <c r="J33" s="6">
        <f t="shared" si="0"/>
        <v>0</v>
      </c>
      <c r="K33" s="6">
        <f t="shared" si="1"/>
        <v>0</v>
      </c>
      <c r="L33" s="6">
        <f t="shared" si="2"/>
        <v>0</v>
      </c>
      <c r="M33" s="7">
        <f t="shared" si="3"/>
        <v>0</v>
      </c>
    </row>
    <row r="34" spans="1:13" x14ac:dyDescent="0.25">
      <c r="A34" s="4"/>
      <c r="B34" s="4"/>
      <c r="C34" s="4"/>
      <c r="D34" s="4"/>
      <c r="E34" s="4"/>
      <c r="F34" s="5"/>
      <c r="G34" s="5"/>
      <c r="H34" s="5"/>
      <c r="I34" s="6">
        <f>IFERROR(INDEX(COGS!$C:$C,MATCH(D34,COGS!$A:$A,0)),0)</f>
        <v>0</v>
      </c>
      <c r="J34" s="6">
        <f t="shared" si="0"/>
        <v>0</v>
      </c>
      <c r="K34" s="6">
        <f t="shared" si="1"/>
        <v>0</v>
      </c>
      <c r="L34" s="6">
        <f t="shared" si="2"/>
        <v>0</v>
      </c>
      <c r="M34" s="7">
        <f t="shared" si="3"/>
        <v>0</v>
      </c>
    </row>
    <row r="35" spans="1:13" x14ac:dyDescent="0.25">
      <c r="A35" s="4"/>
      <c r="B35" s="4"/>
      <c r="C35" s="4"/>
      <c r="D35" s="4"/>
      <c r="E35" s="4"/>
      <c r="F35" s="5"/>
      <c r="G35" s="5"/>
      <c r="H35" s="5"/>
      <c r="I35" s="6">
        <f>IFERROR(INDEX(COGS!$C:$C,MATCH(D35,COGS!$A:$A,0)),0)</f>
        <v>0</v>
      </c>
      <c r="J35" s="6">
        <f t="shared" si="0"/>
        <v>0</v>
      </c>
      <c r="K35" s="6">
        <f t="shared" si="1"/>
        <v>0</v>
      </c>
      <c r="L35" s="6">
        <f t="shared" si="2"/>
        <v>0</v>
      </c>
      <c r="M35" s="7">
        <f t="shared" si="3"/>
        <v>0</v>
      </c>
    </row>
    <row r="36" spans="1:13" x14ac:dyDescent="0.25">
      <c r="A36" s="4"/>
      <c r="B36" s="4"/>
      <c r="C36" s="4"/>
      <c r="D36" s="4"/>
      <c r="E36" s="4"/>
      <c r="F36" s="5"/>
      <c r="G36" s="5"/>
      <c r="H36" s="5"/>
      <c r="I36" s="6">
        <f>IFERROR(INDEX(COGS!$C:$C,MATCH(D36,COGS!$A:$A,0)),0)</f>
        <v>0</v>
      </c>
      <c r="J36" s="6">
        <f t="shared" si="0"/>
        <v>0</v>
      </c>
      <c r="K36" s="6">
        <f t="shared" si="1"/>
        <v>0</v>
      </c>
      <c r="L36" s="6">
        <f t="shared" si="2"/>
        <v>0</v>
      </c>
      <c r="M36" s="7">
        <f t="shared" si="3"/>
        <v>0</v>
      </c>
    </row>
    <row r="37" spans="1:13" x14ac:dyDescent="0.25">
      <c r="A37" s="4"/>
      <c r="B37" s="4"/>
      <c r="C37" s="4"/>
      <c r="D37" s="4"/>
      <c r="E37" s="4"/>
      <c r="F37" s="5"/>
      <c r="G37" s="5"/>
      <c r="H37" s="5"/>
      <c r="I37" s="6">
        <f>IFERROR(INDEX(COGS!$C:$C,MATCH(D37,COGS!$A:$A,0)),0)</f>
        <v>0</v>
      </c>
      <c r="J37" s="6">
        <f t="shared" si="0"/>
        <v>0</v>
      </c>
      <c r="K37" s="6">
        <f t="shared" si="1"/>
        <v>0</v>
      </c>
      <c r="L37" s="6">
        <f t="shared" si="2"/>
        <v>0</v>
      </c>
      <c r="M37" s="7">
        <f t="shared" si="3"/>
        <v>0</v>
      </c>
    </row>
    <row r="38" spans="1:13" x14ac:dyDescent="0.25">
      <c r="A38" s="4"/>
      <c r="B38" s="4"/>
      <c r="C38" s="4"/>
      <c r="D38" s="4"/>
      <c r="E38" s="4"/>
      <c r="F38" s="5"/>
      <c r="G38" s="5"/>
      <c r="H38" s="5"/>
      <c r="I38" s="6">
        <f>IFERROR(INDEX(COGS!$C:$C,MATCH(D38,COGS!$A:$A,0)),0)</f>
        <v>0</v>
      </c>
      <c r="J38" s="6">
        <f t="shared" si="0"/>
        <v>0</v>
      </c>
      <c r="K38" s="6">
        <f t="shared" si="1"/>
        <v>0</v>
      </c>
      <c r="L38" s="6">
        <f t="shared" si="2"/>
        <v>0</v>
      </c>
      <c r="M38" s="7">
        <f t="shared" si="3"/>
        <v>0</v>
      </c>
    </row>
    <row r="39" spans="1:13" x14ac:dyDescent="0.25">
      <c r="A39" s="4"/>
      <c r="B39" s="4"/>
      <c r="C39" s="4"/>
      <c r="D39" s="4"/>
      <c r="E39" s="4"/>
      <c r="F39" s="5"/>
      <c r="G39" s="5"/>
      <c r="H39" s="5"/>
      <c r="I39" s="6">
        <f>IFERROR(INDEX(COGS!$C:$C,MATCH(D39,COGS!$A:$A,0)),0)</f>
        <v>0</v>
      </c>
      <c r="J39" s="6">
        <f t="shared" si="0"/>
        <v>0</v>
      </c>
      <c r="K39" s="6">
        <f t="shared" si="1"/>
        <v>0</v>
      </c>
      <c r="L39" s="6">
        <f t="shared" si="2"/>
        <v>0</v>
      </c>
      <c r="M39" s="7">
        <f t="shared" si="3"/>
        <v>0</v>
      </c>
    </row>
    <row r="40" spans="1:13" x14ac:dyDescent="0.25">
      <c r="A40" s="4"/>
      <c r="B40" s="4"/>
      <c r="C40" s="4"/>
      <c r="D40" s="4"/>
      <c r="E40" s="4"/>
      <c r="F40" s="5"/>
      <c r="G40" s="5"/>
      <c r="H40" s="5"/>
      <c r="I40" s="6">
        <f>IFERROR(INDEX(COGS!$C:$C,MATCH(D40,COGS!$A:$A,0)),0)</f>
        <v>0</v>
      </c>
      <c r="J40" s="6">
        <f t="shared" si="0"/>
        <v>0</v>
      </c>
      <c r="K40" s="6">
        <f t="shared" si="1"/>
        <v>0</v>
      </c>
      <c r="L40" s="6">
        <f t="shared" si="2"/>
        <v>0</v>
      </c>
      <c r="M40" s="7">
        <f t="shared" si="3"/>
        <v>0</v>
      </c>
    </row>
    <row r="41" spans="1:13" x14ac:dyDescent="0.25">
      <c r="A41" s="4"/>
      <c r="B41" s="4"/>
      <c r="C41" s="4"/>
      <c r="D41" s="4"/>
      <c r="E41" s="4"/>
      <c r="F41" s="5"/>
      <c r="G41" s="5"/>
      <c r="H41" s="5"/>
      <c r="I41" s="6">
        <f>IFERROR(INDEX(COGS!$C:$C,MATCH(D41,COGS!$A:$A,0)),0)</f>
        <v>0</v>
      </c>
      <c r="J41" s="6">
        <f t="shared" si="0"/>
        <v>0</v>
      </c>
      <c r="K41" s="6">
        <f t="shared" si="1"/>
        <v>0</v>
      </c>
      <c r="L41" s="6">
        <f t="shared" si="2"/>
        <v>0</v>
      </c>
      <c r="M41" s="7">
        <f t="shared" si="3"/>
        <v>0</v>
      </c>
    </row>
    <row r="42" spans="1:13" x14ac:dyDescent="0.25">
      <c r="A42" s="4"/>
      <c r="B42" s="4"/>
      <c r="C42" s="4"/>
      <c r="D42" s="4"/>
      <c r="E42" s="4"/>
      <c r="F42" s="5"/>
      <c r="G42" s="5"/>
      <c r="H42" s="5"/>
      <c r="I42" s="6">
        <f>IFERROR(INDEX(COGS!$C:$C,MATCH(D42,COGS!$A:$A,0)),0)</f>
        <v>0</v>
      </c>
      <c r="J42" s="6">
        <f t="shared" si="0"/>
        <v>0</v>
      </c>
      <c r="K42" s="6">
        <f t="shared" si="1"/>
        <v>0</v>
      </c>
      <c r="L42" s="6">
        <f t="shared" si="2"/>
        <v>0</v>
      </c>
      <c r="M42" s="7">
        <f t="shared" si="3"/>
        <v>0</v>
      </c>
    </row>
    <row r="43" spans="1:13" x14ac:dyDescent="0.25">
      <c r="A43" s="4"/>
      <c r="B43" s="4"/>
      <c r="C43" s="4"/>
      <c r="D43" s="4"/>
      <c r="E43" s="4"/>
      <c r="F43" s="5"/>
      <c r="G43" s="5"/>
      <c r="H43" s="5"/>
      <c r="I43" s="6">
        <f>IFERROR(INDEX(COGS!$C:$C,MATCH(D43,COGS!$A:$A,0)),0)</f>
        <v>0</v>
      </c>
      <c r="J43" s="6">
        <f t="shared" si="0"/>
        <v>0</v>
      </c>
      <c r="K43" s="6">
        <f t="shared" si="1"/>
        <v>0</v>
      </c>
      <c r="L43" s="6">
        <f t="shared" si="2"/>
        <v>0</v>
      </c>
      <c r="M43" s="7">
        <f t="shared" si="3"/>
        <v>0</v>
      </c>
    </row>
    <row r="44" spans="1:13" x14ac:dyDescent="0.25">
      <c r="A44" s="4"/>
      <c r="B44" s="4"/>
      <c r="C44" s="4"/>
      <c r="D44" s="4"/>
      <c r="E44" s="4"/>
      <c r="F44" s="5"/>
      <c r="G44" s="5"/>
      <c r="H44" s="5"/>
      <c r="I44" s="6">
        <f>IFERROR(INDEX(COGS!$C:$C,MATCH(D44,COGS!$A:$A,0)),0)</f>
        <v>0</v>
      </c>
      <c r="J44" s="6">
        <f t="shared" si="0"/>
        <v>0</v>
      </c>
      <c r="K44" s="6">
        <f t="shared" si="1"/>
        <v>0</v>
      </c>
      <c r="L44" s="6">
        <f t="shared" si="2"/>
        <v>0</v>
      </c>
      <c r="M44" s="7">
        <f t="shared" si="3"/>
        <v>0</v>
      </c>
    </row>
    <row r="45" spans="1:13" x14ac:dyDescent="0.25">
      <c r="A45" s="4"/>
      <c r="B45" s="4"/>
      <c r="C45" s="4"/>
      <c r="D45" s="4"/>
      <c r="E45" s="4"/>
      <c r="F45" s="5"/>
      <c r="G45" s="5"/>
      <c r="H45" s="5"/>
      <c r="I45" s="6">
        <f>IFERROR(INDEX(COGS!$C:$C,MATCH(D45,COGS!$A:$A,0)),0)</f>
        <v>0</v>
      </c>
      <c r="J45" s="6">
        <f t="shared" si="0"/>
        <v>0</v>
      </c>
      <c r="K45" s="6">
        <f t="shared" si="1"/>
        <v>0</v>
      </c>
      <c r="L45" s="6">
        <f t="shared" si="2"/>
        <v>0</v>
      </c>
      <c r="M45" s="7">
        <f t="shared" si="3"/>
        <v>0</v>
      </c>
    </row>
    <row r="46" spans="1:13" x14ac:dyDescent="0.25">
      <c r="A46" s="4"/>
      <c r="B46" s="4"/>
      <c r="C46" s="4"/>
      <c r="D46" s="4"/>
      <c r="E46" s="4"/>
      <c r="F46" s="5"/>
      <c r="G46" s="5"/>
      <c r="H46" s="5"/>
      <c r="I46" s="6">
        <f>IFERROR(INDEX(COGS!$C:$C,MATCH(D46,COGS!$A:$A,0)),0)</f>
        <v>0</v>
      </c>
      <c r="J46" s="6">
        <f t="shared" si="0"/>
        <v>0</v>
      </c>
      <c r="K46" s="6">
        <f t="shared" si="1"/>
        <v>0</v>
      </c>
      <c r="L46" s="6">
        <f t="shared" si="2"/>
        <v>0</v>
      </c>
      <c r="M46" s="7">
        <f t="shared" si="3"/>
        <v>0</v>
      </c>
    </row>
    <row r="47" spans="1:13" x14ac:dyDescent="0.25">
      <c r="A47" s="4"/>
      <c r="B47" s="4"/>
      <c r="C47" s="4"/>
      <c r="D47" s="4"/>
      <c r="E47" s="4"/>
      <c r="F47" s="5"/>
      <c r="G47" s="5"/>
      <c r="H47" s="5"/>
      <c r="I47" s="6">
        <f>IFERROR(INDEX(COGS!$C:$C,MATCH(D47,COGS!$A:$A,0)),0)</f>
        <v>0</v>
      </c>
      <c r="J47" s="6">
        <f t="shared" si="0"/>
        <v>0</v>
      </c>
      <c r="K47" s="6">
        <f t="shared" si="1"/>
        <v>0</v>
      </c>
      <c r="L47" s="6">
        <f t="shared" si="2"/>
        <v>0</v>
      </c>
      <c r="M47" s="7">
        <f t="shared" si="3"/>
        <v>0</v>
      </c>
    </row>
    <row r="48" spans="1:13" x14ac:dyDescent="0.25">
      <c r="A48" s="4"/>
      <c r="B48" s="4"/>
      <c r="C48" s="4"/>
      <c r="D48" s="4"/>
      <c r="E48" s="4"/>
      <c r="F48" s="5"/>
      <c r="G48" s="5"/>
      <c r="H48" s="5"/>
      <c r="I48" s="6">
        <f>IFERROR(INDEX(COGS!$C:$C,MATCH(D48,COGS!$A:$A,0)),0)</f>
        <v>0</v>
      </c>
      <c r="J48" s="6">
        <f t="shared" si="0"/>
        <v>0</v>
      </c>
      <c r="K48" s="6">
        <f t="shared" si="1"/>
        <v>0</v>
      </c>
      <c r="L48" s="6">
        <f t="shared" si="2"/>
        <v>0</v>
      </c>
      <c r="M48" s="7">
        <f t="shared" si="3"/>
        <v>0</v>
      </c>
    </row>
    <row r="49" spans="1:13" x14ac:dyDescent="0.25">
      <c r="A49" s="4"/>
      <c r="B49" s="4"/>
      <c r="C49" s="4"/>
      <c r="D49" s="4"/>
      <c r="E49" s="4"/>
      <c r="F49" s="5"/>
      <c r="G49" s="5"/>
      <c r="H49" s="5"/>
      <c r="I49" s="6">
        <f>IFERROR(INDEX(COGS!$C:$C,MATCH(D49,COGS!$A:$A,0)),0)</f>
        <v>0</v>
      </c>
      <c r="J49" s="6">
        <f t="shared" si="0"/>
        <v>0</v>
      </c>
      <c r="K49" s="6">
        <f t="shared" si="1"/>
        <v>0</v>
      </c>
      <c r="L49" s="6">
        <f t="shared" si="2"/>
        <v>0</v>
      </c>
      <c r="M49" s="7">
        <f t="shared" si="3"/>
        <v>0</v>
      </c>
    </row>
    <row r="50" spans="1:13" x14ac:dyDescent="0.25">
      <c r="A50" s="4"/>
      <c r="B50" s="4"/>
      <c r="C50" s="4"/>
      <c r="D50" s="4"/>
      <c r="E50" s="4"/>
      <c r="F50" s="5"/>
      <c r="G50" s="5"/>
      <c r="H50" s="5"/>
      <c r="I50" s="6">
        <f>IFERROR(INDEX(COGS!$C:$C,MATCH(D50,COGS!$A:$A,0)),0)</f>
        <v>0</v>
      </c>
      <c r="J50" s="6">
        <f t="shared" si="0"/>
        <v>0</v>
      </c>
      <c r="K50" s="6">
        <f t="shared" si="1"/>
        <v>0</v>
      </c>
      <c r="L50" s="6">
        <f t="shared" si="2"/>
        <v>0</v>
      </c>
      <c r="M50" s="7">
        <f t="shared" si="3"/>
        <v>0</v>
      </c>
    </row>
    <row r="51" spans="1:13" x14ac:dyDescent="0.25">
      <c r="A51" s="4"/>
      <c r="B51" s="4"/>
      <c r="C51" s="4"/>
      <c r="D51" s="4"/>
      <c r="E51" s="4"/>
      <c r="F51" s="5"/>
      <c r="G51" s="5"/>
      <c r="H51" s="5"/>
      <c r="I51" s="6">
        <f>IFERROR(INDEX(COGS!$C:$C,MATCH(D51,COGS!$A:$A,0)),0)</f>
        <v>0</v>
      </c>
      <c r="J51" s="6">
        <f t="shared" si="0"/>
        <v>0</v>
      </c>
      <c r="K51" s="6">
        <f t="shared" si="1"/>
        <v>0</v>
      </c>
      <c r="L51" s="6">
        <f t="shared" si="2"/>
        <v>0</v>
      </c>
      <c r="M51" s="7">
        <f t="shared" si="3"/>
        <v>0</v>
      </c>
    </row>
    <row r="52" spans="1:13" x14ac:dyDescent="0.25">
      <c r="A52" s="4"/>
      <c r="B52" s="4"/>
      <c r="C52" s="4"/>
      <c r="D52" s="4"/>
      <c r="E52" s="4"/>
      <c r="F52" s="5"/>
      <c r="G52" s="5"/>
      <c r="H52" s="5"/>
      <c r="I52" s="6">
        <f>IFERROR(INDEX(COGS!$C:$C,MATCH(D52,COGS!$A:$A,0)),0)</f>
        <v>0</v>
      </c>
      <c r="J52" s="6">
        <f t="shared" si="0"/>
        <v>0</v>
      </c>
      <c r="K52" s="6">
        <f t="shared" si="1"/>
        <v>0</v>
      </c>
      <c r="L52" s="6">
        <f t="shared" si="2"/>
        <v>0</v>
      </c>
      <c r="M52" s="7">
        <f t="shared" si="3"/>
        <v>0</v>
      </c>
    </row>
    <row r="53" spans="1:13" x14ac:dyDescent="0.25">
      <c r="A53" s="4"/>
      <c r="B53" s="4"/>
      <c r="C53" s="4"/>
      <c r="D53" s="4"/>
      <c r="E53" s="4"/>
      <c r="F53" s="5"/>
      <c r="G53" s="5"/>
      <c r="H53" s="5"/>
      <c r="I53" s="6">
        <f>IFERROR(INDEX(COGS!$C:$C,MATCH(D53,COGS!$A:$A,0)),0)</f>
        <v>0</v>
      </c>
      <c r="J53" s="6">
        <f t="shared" si="0"/>
        <v>0</v>
      </c>
      <c r="K53" s="6">
        <f t="shared" si="1"/>
        <v>0</v>
      </c>
      <c r="L53" s="6">
        <f t="shared" si="2"/>
        <v>0</v>
      </c>
      <c r="M53" s="7">
        <f t="shared" si="3"/>
        <v>0</v>
      </c>
    </row>
    <row r="54" spans="1:13" x14ac:dyDescent="0.25">
      <c r="A54" s="4"/>
      <c r="B54" s="4"/>
      <c r="C54" s="4"/>
      <c r="D54" s="4"/>
      <c r="E54" s="4"/>
      <c r="F54" s="5"/>
      <c r="G54" s="5"/>
      <c r="H54" s="5"/>
      <c r="I54" s="6">
        <f>IFERROR(INDEX(COGS!$C:$C,MATCH(D54,COGS!$A:$A,0)),0)</f>
        <v>0</v>
      </c>
      <c r="J54" s="6">
        <f t="shared" si="0"/>
        <v>0</v>
      </c>
      <c r="K54" s="6">
        <f t="shared" si="1"/>
        <v>0</v>
      </c>
      <c r="L54" s="6">
        <f t="shared" si="2"/>
        <v>0</v>
      </c>
      <c r="M54" s="7">
        <f t="shared" si="3"/>
        <v>0</v>
      </c>
    </row>
    <row r="55" spans="1:13" x14ac:dyDescent="0.25">
      <c r="A55" s="4"/>
      <c r="B55" s="4"/>
      <c r="C55" s="4"/>
      <c r="D55" s="4"/>
      <c r="E55" s="4"/>
      <c r="F55" s="5"/>
      <c r="G55" s="5"/>
      <c r="H55" s="5"/>
      <c r="I55" s="6">
        <f>IFERROR(INDEX(COGS!$C:$C,MATCH(D55,COGS!$A:$A,0)),0)</f>
        <v>0</v>
      </c>
      <c r="J55" s="6">
        <f t="shared" si="0"/>
        <v>0</v>
      </c>
      <c r="K55" s="6">
        <f t="shared" si="1"/>
        <v>0</v>
      </c>
      <c r="L55" s="6">
        <f t="shared" si="2"/>
        <v>0</v>
      </c>
      <c r="M55" s="7">
        <f t="shared" si="3"/>
        <v>0</v>
      </c>
    </row>
    <row r="56" spans="1:13" x14ac:dyDescent="0.25">
      <c r="A56" s="4"/>
      <c r="B56" s="4"/>
      <c r="C56" s="4"/>
      <c r="D56" s="4"/>
      <c r="E56" s="4"/>
      <c r="F56" s="5"/>
      <c r="G56" s="5"/>
      <c r="H56" s="5"/>
      <c r="I56" s="6">
        <f>IFERROR(INDEX(COGS!$C:$C,MATCH(D56,COGS!$A:$A,0)),0)</f>
        <v>0</v>
      </c>
      <c r="J56" s="6">
        <f t="shared" si="0"/>
        <v>0</v>
      </c>
      <c r="K56" s="6">
        <f t="shared" si="1"/>
        <v>0</v>
      </c>
      <c r="L56" s="6">
        <f t="shared" si="2"/>
        <v>0</v>
      </c>
      <c r="M56" s="7">
        <f t="shared" si="3"/>
        <v>0</v>
      </c>
    </row>
    <row r="57" spans="1:13" x14ac:dyDescent="0.25">
      <c r="A57" s="4"/>
      <c r="B57" s="4"/>
      <c r="C57" s="4"/>
      <c r="D57" s="4"/>
      <c r="E57" s="4"/>
      <c r="F57" s="5"/>
      <c r="G57" s="5"/>
      <c r="H57" s="5"/>
      <c r="I57" s="6">
        <f>IFERROR(INDEX(COGS!$C:$C,MATCH(D57,COGS!$A:$A,0)),0)</f>
        <v>0</v>
      </c>
      <c r="J57" s="6">
        <f t="shared" si="0"/>
        <v>0</v>
      </c>
      <c r="K57" s="6">
        <f t="shared" si="1"/>
        <v>0</v>
      </c>
      <c r="L57" s="6">
        <f t="shared" si="2"/>
        <v>0</v>
      </c>
      <c r="M57" s="7">
        <f t="shared" si="3"/>
        <v>0</v>
      </c>
    </row>
    <row r="58" spans="1:13" x14ac:dyDescent="0.25">
      <c r="A58" s="4"/>
      <c r="B58" s="4"/>
      <c r="C58" s="4"/>
      <c r="D58" s="4"/>
      <c r="E58" s="4"/>
      <c r="F58" s="5"/>
      <c r="G58" s="5"/>
      <c r="H58" s="5"/>
      <c r="I58" s="6">
        <f>IFERROR(INDEX(COGS!$C:$C,MATCH(D58,COGS!$A:$A,0)),0)</f>
        <v>0</v>
      </c>
      <c r="J58" s="6">
        <f t="shared" si="0"/>
        <v>0</v>
      </c>
      <c r="K58" s="6">
        <f t="shared" si="1"/>
        <v>0</v>
      </c>
      <c r="L58" s="6">
        <f t="shared" si="2"/>
        <v>0</v>
      </c>
      <c r="M58" s="7">
        <f t="shared" si="3"/>
        <v>0</v>
      </c>
    </row>
    <row r="59" spans="1:13" x14ac:dyDescent="0.25">
      <c r="A59" s="4"/>
      <c r="B59" s="4"/>
      <c r="C59" s="4"/>
      <c r="D59" s="4"/>
      <c r="E59" s="4"/>
      <c r="F59" s="5"/>
      <c r="G59" s="5"/>
      <c r="H59" s="5"/>
      <c r="I59" s="6">
        <f>IFERROR(INDEX(COGS!$C:$C,MATCH(D59,COGS!$A:$A,0)),0)</f>
        <v>0</v>
      </c>
      <c r="J59" s="6">
        <f t="shared" si="0"/>
        <v>0</v>
      </c>
      <c r="K59" s="6">
        <f t="shared" si="1"/>
        <v>0</v>
      </c>
      <c r="L59" s="6">
        <f t="shared" si="2"/>
        <v>0</v>
      </c>
      <c r="M59" s="7">
        <f t="shared" si="3"/>
        <v>0</v>
      </c>
    </row>
    <row r="60" spans="1:13" x14ac:dyDescent="0.25">
      <c r="A60" s="4"/>
      <c r="B60" s="4"/>
      <c r="C60" s="4"/>
      <c r="D60" s="4"/>
      <c r="E60" s="4"/>
      <c r="F60" s="5"/>
      <c r="G60" s="5"/>
      <c r="H60" s="5"/>
      <c r="I60" s="6">
        <f>IFERROR(INDEX(COGS!$C:$C,MATCH(D60,COGS!$A:$A,0)),0)</f>
        <v>0</v>
      </c>
      <c r="J60" s="6">
        <f t="shared" si="0"/>
        <v>0</v>
      </c>
      <c r="K60" s="6">
        <f t="shared" si="1"/>
        <v>0</v>
      </c>
      <c r="L60" s="6">
        <f t="shared" si="2"/>
        <v>0</v>
      </c>
      <c r="M60" s="7">
        <f t="shared" si="3"/>
        <v>0</v>
      </c>
    </row>
    <row r="61" spans="1:13" x14ac:dyDescent="0.25">
      <c r="A61" s="4"/>
      <c r="B61" s="4"/>
      <c r="C61" s="4"/>
      <c r="D61" s="4"/>
      <c r="E61" s="4"/>
      <c r="F61" s="5"/>
      <c r="G61" s="5"/>
      <c r="H61" s="5"/>
      <c r="I61" s="6">
        <f>IFERROR(INDEX(COGS!$C:$C,MATCH(D61,COGS!$A:$A,0)),0)</f>
        <v>0</v>
      </c>
      <c r="J61" s="6">
        <f t="shared" si="0"/>
        <v>0</v>
      </c>
      <c r="K61" s="6">
        <f t="shared" si="1"/>
        <v>0</v>
      </c>
      <c r="L61" s="6">
        <f t="shared" si="2"/>
        <v>0</v>
      </c>
      <c r="M61" s="7">
        <f t="shared" si="3"/>
        <v>0</v>
      </c>
    </row>
    <row r="62" spans="1:13" x14ac:dyDescent="0.25">
      <c r="A62" s="4"/>
      <c r="B62" s="4"/>
      <c r="C62" s="4"/>
      <c r="D62" s="4"/>
      <c r="E62" s="4"/>
      <c r="F62" s="5"/>
      <c r="G62" s="5"/>
      <c r="H62" s="5"/>
      <c r="I62" s="6">
        <f>IFERROR(INDEX(COGS!$C:$C,MATCH(D62,COGS!$A:$A,0)),0)</f>
        <v>0</v>
      </c>
      <c r="J62" s="6">
        <f t="shared" si="0"/>
        <v>0</v>
      </c>
      <c r="K62" s="6">
        <f t="shared" si="1"/>
        <v>0</v>
      </c>
      <c r="L62" s="6">
        <f t="shared" si="2"/>
        <v>0</v>
      </c>
      <c r="M62" s="7">
        <f t="shared" si="3"/>
        <v>0</v>
      </c>
    </row>
    <row r="63" spans="1:13" x14ac:dyDescent="0.25">
      <c r="A63" s="4"/>
      <c r="B63" s="4"/>
      <c r="C63" s="4"/>
      <c r="D63" s="4"/>
      <c r="E63" s="4"/>
      <c r="F63" s="5"/>
      <c r="G63" s="5"/>
      <c r="H63" s="5"/>
      <c r="I63" s="6">
        <f>IFERROR(INDEX(COGS!$C:$C,MATCH(D63,COGS!$A:$A,0)),0)</f>
        <v>0</v>
      </c>
      <c r="J63" s="6">
        <f t="shared" si="0"/>
        <v>0</v>
      </c>
      <c r="K63" s="6">
        <f t="shared" si="1"/>
        <v>0</v>
      </c>
      <c r="L63" s="6">
        <f t="shared" si="2"/>
        <v>0</v>
      </c>
      <c r="M63" s="7">
        <f t="shared" si="3"/>
        <v>0</v>
      </c>
    </row>
    <row r="64" spans="1:13" x14ac:dyDescent="0.25">
      <c r="A64" s="4"/>
      <c r="B64" s="4"/>
      <c r="C64" s="4"/>
      <c r="D64" s="4"/>
      <c r="E64" s="4"/>
      <c r="F64" s="5"/>
      <c r="G64" s="5"/>
      <c r="H64" s="5"/>
      <c r="I64" s="6">
        <f>IFERROR(INDEX(COGS!$C:$C,MATCH(D64,COGS!$A:$A,0)),0)</f>
        <v>0</v>
      </c>
      <c r="J64" s="6">
        <f t="shared" si="0"/>
        <v>0</v>
      </c>
      <c r="K64" s="6">
        <f t="shared" si="1"/>
        <v>0</v>
      </c>
      <c r="L64" s="6">
        <f t="shared" si="2"/>
        <v>0</v>
      </c>
      <c r="M64" s="7">
        <f t="shared" si="3"/>
        <v>0</v>
      </c>
    </row>
    <row r="65" spans="1:13" x14ac:dyDescent="0.25">
      <c r="A65" s="4"/>
      <c r="B65" s="4"/>
      <c r="C65" s="4"/>
      <c r="D65" s="4"/>
      <c r="E65" s="4"/>
      <c r="F65" s="5"/>
      <c r="G65" s="5"/>
      <c r="H65" s="5"/>
      <c r="I65" s="6">
        <f>IFERROR(INDEX(COGS!$C:$C,MATCH(D65,COGS!$A:$A,0)),0)</f>
        <v>0</v>
      </c>
      <c r="J65" s="6">
        <f t="shared" si="0"/>
        <v>0</v>
      </c>
      <c r="K65" s="6">
        <f t="shared" si="1"/>
        <v>0</v>
      </c>
      <c r="L65" s="6">
        <f t="shared" si="2"/>
        <v>0</v>
      </c>
      <c r="M65" s="7">
        <f t="shared" si="3"/>
        <v>0</v>
      </c>
    </row>
    <row r="66" spans="1:13" x14ac:dyDescent="0.25">
      <c r="A66" s="4"/>
      <c r="B66" s="4"/>
      <c r="C66" s="4"/>
      <c r="D66" s="4"/>
      <c r="E66" s="4"/>
      <c r="F66" s="5"/>
      <c r="G66" s="5"/>
      <c r="H66" s="5"/>
      <c r="I66" s="6">
        <f>IFERROR(INDEX(COGS!$C:$C,MATCH(D66,COGS!$A:$A,0)),0)</f>
        <v>0</v>
      </c>
      <c r="J66" s="6">
        <f t="shared" si="0"/>
        <v>0</v>
      </c>
      <c r="K66" s="6">
        <f t="shared" si="1"/>
        <v>0</v>
      </c>
      <c r="L66" s="6">
        <f t="shared" si="2"/>
        <v>0</v>
      </c>
      <c r="M66" s="7">
        <f t="shared" si="3"/>
        <v>0</v>
      </c>
    </row>
    <row r="67" spans="1:13" x14ac:dyDescent="0.25">
      <c r="A67" s="4"/>
      <c r="B67" s="4"/>
      <c r="C67" s="4"/>
      <c r="D67" s="4"/>
      <c r="E67" s="4"/>
      <c r="F67" s="5"/>
      <c r="G67" s="5"/>
      <c r="H67" s="5"/>
      <c r="I67" s="6">
        <f>IFERROR(INDEX(COGS!$C:$C,MATCH(D67,COGS!$A:$A,0)),0)</f>
        <v>0</v>
      </c>
      <c r="J67" s="6">
        <f t="shared" si="0"/>
        <v>0</v>
      </c>
      <c r="K67" s="6">
        <f t="shared" si="1"/>
        <v>0</v>
      </c>
      <c r="L67" s="6">
        <f t="shared" si="2"/>
        <v>0</v>
      </c>
      <c r="M67" s="7">
        <f t="shared" si="3"/>
        <v>0</v>
      </c>
    </row>
    <row r="68" spans="1:13" x14ac:dyDescent="0.25">
      <c r="A68" s="4"/>
      <c r="B68" s="4"/>
      <c r="C68" s="4"/>
      <c r="D68" s="4"/>
      <c r="E68" s="4"/>
      <c r="F68" s="5"/>
      <c r="G68" s="5"/>
      <c r="H68" s="5"/>
      <c r="I68" s="6">
        <f>IFERROR(INDEX(COGS!$C:$C,MATCH(D68,COGS!$A:$A,0)),0)</f>
        <v>0</v>
      </c>
      <c r="J68" s="6">
        <f t="shared" si="0"/>
        <v>0</v>
      </c>
      <c r="K68" s="6">
        <f t="shared" si="1"/>
        <v>0</v>
      </c>
      <c r="L68" s="6">
        <f t="shared" si="2"/>
        <v>0</v>
      </c>
      <c r="M68" s="7">
        <f t="shared" si="3"/>
        <v>0</v>
      </c>
    </row>
    <row r="69" spans="1:13" x14ac:dyDescent="0.25">
      <c r="A69" s="4"/>
      <c r="B69" s="4"/>
      <c r="C69" s="4"/>
      <c r="D69" s="4"/>
      <c r="E69" s="4"/>
      <c r="F69" s="5"/>
      <c r="G69" s="5"/>
      <c r="H69" s="5"/>
      <c r="I69" s="6">
        <f>IFERROR(INDEX(COGS!$C:$C,MATCH(D69,COGS!$A:$A,0)),0)</f>
        <v>0</v>
      </c>
      <c r="J69" s="6">
        <f t="shared" ref="J69:J132" si="4">E69*I69</f>
        <v>0</v>
      </c>
      <c r="K69" s="6">
        <f t="shared" ref="K69:K132" si="5">F69-G69-H69</f>
        <v>0</v>
      </c>
      <c r="L69" s="6">
        <f t="shared" ref="L69:L132" si="6">K69-J69</f>
        <v>0</v>
      </c>
      <c r="M69" s="7">
        <f t="shared" ref="M69:M132" si="7">IFERROR(L69/F69,0)</f>
        <v>0</v>
      </c>
    </row>
    <row r="70" spans="1:13" x14ac:dyDescent="0.25">
      <c r="A70" s="4"/>
      <c r="B70" s="4"/>
      <c r="C70" s="4"/>
      <c r="D70" s="4"/>
      <c r="E70" s="4"/>
      <c r="F70" s="5"/>
      <c r="G70" s="5"/>
      <c r="H70" s="5"/>
      <c r="I70" s="6">
        <f>IFERROR(INDEX(COGS!$C:$C,MATCH(D70,COGS!$A:$A,0)),0)</f>
        <v>0</v>
      </c>
      <c r="J70" s="6">
        <f t="shared" si="4"/>
        <v>0</v>
      </c>
      <c r="K70" s="6">
        <f t="shared" si="5"/>
        <v>0</v>
      </c>
      <c r="L70" s="6">
        <f t="shared" si="6"/>
        <v>0</v>
      </c>
      <c r="M70" s="7">
        <f t="shared" si="7"/>
        <v>0</v>
      </c>
    </row>
    <row r="71" spans="1:13" x14ac:dyDescent="0.25">
      <c r="A71" s="4"/>
      <c r="B71" s="4"/>
      <c r="C71" s="4"/>
      <c r="D71" s="4"/>
      <c r="E71" s="4"/>
      <c r="F71" s="5"/>
      <c r="G71" s="5"/>
      <c r="H71" s="5"/>
      <c r="I71" s="6">
        <f>IFERROR(INDEX(COGS!$C:$C,MATCH(D71,COGS!$A:$A,0)),0)</f>
        <v>0</v>
      </c>
      <c r="J71" s="6">
        <f t="shared" si="4"/>
        <v>0</v>
      </c>
      <c r="K71" s="6">
        <f t="shared" si="5"/>
        <v>0</v>
      </c>
      <c r="L71" s="6">
        <f t="shared" si="6"/>
        <v>0</v>
      </c>
      <c r="M71" s="7">
        <f t="shared" si="7"/>
        <v>0</v>
      </c>
    </row>
    <row r="72" spans="1:13" x14ac:dyDescent="0.25">
      <c r="A72" s="4"/>
      <c r="B72" s="4"/>
      <c r="C72" s="4"/>
      <c r="D72" s="4"/>
      <c r="E72" s="4"/>
      <c r="F72" s="5"/>
      <c r="G72" s="5"/>
      <c r="H72" s="5"/>
      <c r="I72" s="6">
        <f>IFERROR(INDEX(COGS!$C:$C,MATCH(D72,COGS!$A:$A,0)),0)</f>
        <v>0</v>
      </c>
      <c r="J72" s="6">
        <f t="shared" si="4"/>
        <v>0</v>
      </c>
      <c r="K72" s="6">
        <f t="shared" si="5"/>
        <v>0</v>
      </c>
      <c r="L72" s="6">
        <f t="shared" si="6"/>
        <v>0</v>
      </c>
      <c r="M72" s="7">
        <f t="shared" si="7"/>
        <v>0</v>
      </c>
    </row>
    <row r="73" spans="1:13" x14ac:dyDescent="0.25">
      <c r="A73" s="4"/>
      <c r="B73" s="4"/>
      <c r="C73" s="4"/>
      <c r="D73" s="4"/>
      <c r="E73" s="4"/>
      <c r="F73" s="5"/>
      <c r="G73" s="5"/>
      <c r="H73" s="5"/>
      <c r="I73" s="6">
        <f>IFERROR(INDEX(COGS!$C:$C,MATCH(D73,COGS!$A:$A,0)),0)</f>
        <v>0</v>
      </c>
      <c r="J73" s="6">
        <f t="shared" si="4"/>
        <v>0</v>
      </c>
      <c r="K73" s="6">
        <f t="shared" si="5"/>
        <v>0</v>
      </c>
      <c r="L73" s="6">
        <f t="shared" si="6"/>
        <v>0</v>
      </c>
      <c r="M73" s="7">
        <f t="shared" si="7"/>
        <v>0</v>
      </c>
    </row>
    <row r="74" spans="1:13" x14ac:dyDescent="0.25">
      <c r="A74" s="4"/>
      <c r="B74" s="4"/>
      <c r="C74" s="4"/>
      <c r="D74" s="4"/>
      <c r="E74" s="4"/>
      <c r="F74" s="5"/>
      <c r="G74" s="5"/>
      <c r="H74" s="5"/>
      <c r="I74" s="6">
        <f>IFERROR(INDEX(COGS!$C:$C,MATCH(D74,COGS!$A:$A,0)),0)</f>
        <v>0</v>
      </c>
      <c r="J74" s="6">
        <f t="shared" si="4"/>
        <v>0</v>
      </c>
      <c r="K74" s="6">
        <f t="shared" si="5"/>
        <v>0</v>
      </c>
      <c r="L74" s="6">
        <f t="shared" si="6"/>
        <v>0</v>
      </c>
      <c r="M74" s="7">
        <f t="shared" si="7"/>
        <v>0</v>
      </c>
    </row>
    <row r="75" spans="1:13" x14ac:dyDescent="0.25">
      <c r="A75" s="4"/>
      <c r="B75" s="4"/>
      <c r="C75" s="4"/>
      <c r="D75" s="4"/>
      <c r="E75" s="4"/>
      <c r="F75" s="5"/>
      <c r="G75" s="5"/>
      <c r="H75" s="5"/>
      <c r="I75" s="6">
        <f>IFERROR(INDEX(COGS!$C:$C,MATCH(D75,COGS!$A:$A,0)),0)</f>
        <v>0</v>
      </c>
      <c r="J75" s="6">
        <f t="shared" si="4"/>
        <v>0</v>
      </c>
      <c r="K75" s="6">
        <f t="shared" si="5"/>
        <v>0</v>
      </c>
      <c r="L75" s="6">
        <f t="shared" si="6"/>
        <v>0</v>
      </c>
      <c r="M75" s="7">
        <f t="shared" si="7"/>
        <v>0</v>
      </c>
    </row>
    <row r="76" spans="1:13" x14ac:dyDescent="0.25">
      <c r="A76" s="4"/>
      <c r="B76" s="4"/>
      <c r="C76" s="4"/>
      <c r="D76" s="4"/>
      <c r="E76" s="4"/>
      <c r="F76" s="5"/>
      <c r="G76" s="5"/>
      <c r="H76" s="5"/>
      <c r="I76" s="6">
        <f>IFERROR(INDEX(COGS!$C:$C,MATCH(D76,COGS!$A:$A,0)),0)</f>
        <v>0</v>
      </c>
      <c r="J76" s="6">
        <f t="shared" si="4"/>
        <v>0</v>
      </c>
      <c r="K76" s="6">
        <f t="shared" si="5"/>
        <v>0</v>
      </c>
      <c r="L76" s="6">
        <f t="shared" si="6"/>
        <v>0</v>
      </c>
      <c r="M76" s="7">
        <f t="shared" si="7"/>
        <v>0</v>
      </c>
    </row>
    <row r="77" spans="1:13" x14ac:dyDescent="0.25">
      <c r="A77" s="4"/>
      <c r="B77" s="4"/>
      <c r="C77" s="4"/>
      <c r="D77" s="4"/>
      <c r="E77" s="4"/>
      <c r="F77" s="5"/>
      <c r="G77" s="5"/>
      <c r="H77" s="5"/>
      <c r="I77" s="6">
        <f>IFERROR(INDEX(COGS!$C:$C,MATCH(D77,COGS!$A:$A,0)),0)</f>
        <v>0</v>
      </c>
      <c r="J77" s="6">
        <f t="shared" si="4"/>
        <v>0</v>
      </c>
      <c r="K77" s="6">
        <f t="shared" si="5"/>
        <v>0</v>
      </c>
      <c r="L77" s="6">
        <f t="shared" si="6"/>
        <v>0</v>
      </c>
      <c r="M77" s="7">
        <f t="shared" si="7"/>
        <v>0</v>
      </c>
    </row>
    <row r="78" spans="1:13" x14ac:dyDescent="0.25">
      <c r="A78" s="4"/>
      <c r="B78" s="4"/>
      <c r="C78" s="4"/>
      <c r="D78" s="4"/>
      <c r="E78" s="4"/>
      <c r="F78" s="5"/>
      <c r="G78" s="5"/>
      <c r="H78" s="5"/>
      <c r="I78" s="6">
        <f>IFERROR(INDEX(COGS!$C:$C,MATCH(D78,COGS!$A:$A,0)),0)</f>
        <v>0</v>
      </c>
      <c r="J78" s="6">
        <f t="shared" si="4"/>
        <v>0</v>
      </c>
      <c r="K78" s="6">
        <f t="shared" si="5"/>
        <v>0</v>
      </c>
      <c r="L78" s="6">
        <f t="shared" si="6"/>
        <v>0</v>
      </c>
      <c r="M78" s="7">
        <f t="shared" si="7"/>
        <v>0</v>
      </c>
    </row>
    <row r="79" spans="1:13" x14ac:dyDescent="0.25">
      <c r="A79" s="4"/>
      <c r="B79" s="4"/>
      <c r="C79" s="4"/>
      <c r="D79" s="4"/>
      <c r="E79" s="4"/>
      <c r="F79" s="5"/>
      <c r="G79" s="5"/>
      <c r="H79" s="5"/>
      <c r="I79" s="6">
        <f>IFERROR(INDEX(COGS!$C:$C,MATCH(D79,COGS!$A:$A,0)),0)</f>
        <v>0</v>
      </c>
      <c r="J79" s="6">
        <f t="shared" si="4"/>
        <v>0</v>
      </c>
      <c r="K79" s="6">
        <f t="shared" si="5"/>
        <v>0</v>
      </c>
      <c r="L79" s="6">
        <f t="shared" si="6"/>
        <v>0</v>
      </c>
      <c r="M79" s="7">
        <f t="shared" si="7"/>
        <v>0</v>
      </c>
    </row>
    <row r="80" spans="1:13" x14ac:dyDescent="0.25">
      <c r="A80" s="4"/>
      <c r="B80" s="4"/>
      <c r="C80" s="4"/>
      <c r="D80" s="4"/>
      <c r="E80" s="4"/>
      <c r="F80" s="5"/>
      <c r="G80" s="5"/>
      <c r="H80" s="5"/>
      <c r="I80" s="6">
        <f>IFERROR(INDEX(COGS!$C:$C,MATCH(D80,COGS!$A:$A,0)),0)</f>
        <v>0</v>
      </c>
      <c r="J80" s="6">
        <f t="shared" si="4"/>
        <v>0</v>
      </c>
      <c r="K80" s="6">
        <f t="shared" si="5"/>
        <v>0</v>
      </c>
      <c r="L80" s="6">
        <f t="shared" si="6"/>
        <v>0</v>
      </c>
      <c r="M80" s="7">
        <f t="shared" si="7"/>
        <v>0</v>
      </c>
    </row>
    <row r="81" spans="1:13" x14ac:dyDescent="0.25">
      <c r="A81" s="4"/>
      <c r="B81" s="4"/>
      <c r="C81" s="4"/>
      <c r="D81" s="4"/>
      <c r="E81" s="4"/>
      <c r="F81" s="5"/>
      <c r="G81" s="5"/>
      <c r="H81" s="5"/>
      <c r="I81" s="6">
        <f>IFERROR(INDEX(COGS!$C:$C,MATCH(D81,COGS!$A:$A,0)),0)</f>
        <v>0</v>
      </c>
      <c r="J81" s="6">
        <f t="shared" si="4"/>
        <v>0</v>
      </c>
      <c r="K81" s="6">
        <f t="shared" si="5"/>
        <v>0</v>
      </c>
      <c r="L81" s="6">
        <f t="shared" si="6"/>
        <v>0</v>
      </c>
      <c r="M81" s="7">
        <f t="shared" si="7"/>
        <v>0</v>
      </c>
    </row>
    <row r="82" spans="1:13" x14ac:dyDescent="0.25">
      <c r="A82" s="4"/>
      <c r="B82" s="4"/>
      <c r="C82" s="4"/>
      <c r="D82" s="4"/>
      <c r="E82" s="4"/>
      <c r="F82" s="5"/>
      <c r="G82" s="5"/>
      <c r="H82" s="5"/>
      <c r="I82" s="6">
        <f>IFERROR(INDEX(COGS!$C:$C,MATCH(D82,COGS!$A:$A,0)),0)</f>
        <v>0</v>
      </c>
      <c r="J82" s="6">
        <f t="shared" si="4"/>
        <v>0</v>
      </c>
      <c r="K82" s="6">
        <f t="shared" si="5"/>
        <v>0</v>
      </c>
      <c r="L82" s="6">
        <f t="shared" si="6"/>
        <v>0</v>
      </c>
      <c r="M82" s="7">
        <f t="shared" si="7"/>
        <v>0</v>
      </c>
    </row>
    <row r="83" spans="1:13" x14ac:dyDescent="0.25">
      <c r="A83" s="4"/>
      <c r="B83" s="4"/>
      <c r="C83" s="4"/>
      <c r="D83" s="4"/>
      <c r="E83" s="4"/>
      <c r="F83" s="5"/>
      <c r="G83" s="5"/>
      <c r="H83" s="5"/>
      <c r="I83" s="6">
        <f>IFERROR(INDEX(COGS!$C:$C,MATCH(D83,COGS!$A:$A,0)),0)</f>
        <v>0</v>
      </c>
      <c r="J83" s="6">
        <f t="shared" si="4"/>
        <v>0</v>
      </c>
      <c r="K83" s="6">
        <f t="shared" si="5"/>
        <v>0</v>
      </c>
      <c r="L83" s="6">
        <f t="shared" si="6"/>
        <v>0</v>
      </c>
      <c r="M83" s="7">
        <f t="shared" si="7"/>
        <v>0</v>
      </c>
    </row>
    <row r="84" spans="1:13" x14ac:dyDescent="0.25">
      <c r="A84" s="4"/>
      <c r="B84" s="4"/>
      <c r="C84" s="4"/>
      <c r="D84" s="4"/>
      <c r="E84" s="4"/>
      <c r="F84" s="5"/>
      <c r="G84" s="5"/>
      <c r="H84" s="5"/>
      <c r="I84" s="6">
        <f>IFERROR(INDEX(COGS!$C:$C,MATCH(D84,COGS!$A:$A,0)),0)</f>
        <v>0</v>
      </c>
      <c r="J84" s="6">
        <f t="shared" si="4"/>
        <v>0</v>
      </c>
      <c r="K84" s="6">
        <f t="shared" si="5"/>
        <v>0</v>
      </c>
      <c r="L84" s="6">
        <f t="shared" si="6"/>
        <v>0</v>
      </c>
      <c r="M84" s="7">
        <f t="shared" si="7"/>
        <v>0</v>
      </c>
    </row>
    <row r="85" spans="1:13" x14ac:dyDescent="0.25">
      <c r="A85" s="4"/>
      <c r="B85" s="4"/>
      <c r="C85" s="4"/>
      <c r="D85" s="4"/>
      <c r="E85" s="4"/>
      <c r="F85" s="5"/>
      <c r="G85" s="5"/>
      <c r="H85" s="5"/>
      <c r="I85" s="6">
        <f>IFERROR(INDEX(COGS!$C:$C,MATCH(D85,COGS!$A:$A,0)),0)</f>
        <v>0</v>
      </c>
      <c r="J85" s="6">
        <f t="shared" si="4"/>
        <v>0</v>
      </c>
      <c r="K85" s="6">
        <f t="shared" si="5"/>
        <v>0</v>
      </c>
      <c r="L85" s="6">
        <f t="shared" si="6"/>
        <v>0</v>
      </c>
      <c r="M85" s="7">
        <f t="shared" si="7"/>
        <v>0</v>
      </c>
    </row>
    <row r="86" spans="1:13" x14ac:dyDescent="0.25">
      <c r="A86" s="4"/>
      <c r="B86" s="4"/>
      <c r="C86" s="4"/>
      <c r="D86" s="4"/>
      <c r="E86" s="4"/>
      <c r="F86" s="5"/>
      <c r="G86" s="5"/>
      <c r="H86" s="5"/>
      <c r="I86" s="6">
        <f>IFERROR(INDEX(COGS!$C:$C,MATCH(D86,COGS!$A:$A,0)),0)</f>
        <v>0</v>
      </c>
      <c r="J86" s="6">
        <f t="shared" si="4"/>
        <v>0</v>
      </c>
      <c r="K86" s="6">
        <f t="shared" si="5"/>
        <v>0</v>
      </c>
      <c r="L86" s="6">
        <f t="shared" si="6"/>
        <v>0</v>
      </c>
      <c r="M86" s="7">
        <f t="shared" si="7"/>
        <v>0</v>
      </c>
    </row>
    <row r="87" spans="1:13" x14ac:dyDescent="0.25">
      <c r="A87" s="4"/>
      <c r="B87" s="4"/>
      <c r="C87" s="4"/>
      <c r="D87" s="4"/>
      <c r="E87" s="4"/>
      <c r="F87" s="5"/>
      <c r="G87" s="5"/>
      <c r="H87" s="5"/>
      <c r="I87" s="6">
        <f>IFERROR(INDEX(COGS!$C:$C,MATCH(D87,COGS!$A:$A,0)),0)</f>
        <v>0</v>
      </c>
      <c r="J87" s="6">
        <f t="shared" si="4"/>
        <v>0</v>
      </c>
      <c r="K87" s="6">
        <f t="shared" si="5"/>
        <v>0</v>
      </c>
      <c r="L87" s="6">
        <f t="shared" si="6"/>
        <v>0</v>
      </c>
      <c r="M87" s="7">
        <f t="shared" si="7"/>
        <v>0</v>
      </c>
    </row>
    <row r="88" spans="1:13" x14ac:dyDescent="0.25">
      <c r="A88" s="4"/>
      <c r="B88" s="4"/>
      <c r="C88" s="4"/>
      <c r="D88" s="4"/>
      <c r="E88" s="4"/>
      <c r="F88" s="5"/>
      <c r="G88" s="5"/>
      <c r="H88" s="5"/>
      <c r="I88" s="6">
        <f>IFERROR(INDEX(COGS!$C:$C,MATCH(D88,COGS!$A:$A,0)),0)</f>
        <v>0</v>
      </c>
      <c r="J88" s="6">
        <f t="shared" si="4"/>
        <v>0</v>
      </c>
      <c r="K88" s="6">
        <f t="shared" si="5"/>
        <v>0</v>
      </c>
      <c r="L88" s="6">
        <f t="shared" si="6"/>
        <v>0</v>
      </c>
      <c r="M88" s="7">
        <f t="shared" si="7"/>
        <v>0</v>
      </c>
    </row>
    <row r="89" spans="1:13" x14ac:dyDescent="0.25">
      <c r="A89" s="4"/>
      <c r="B89" s="4"/>
      <c r="C89" s="4"/>
      <c r="D89" s="4"/>
      <c r="E89" s="4"/>
      <c r="F89" s="5"/>
      <c r="G89" s="5"/>
      <c r="H89" s="5"/>
      <c r="I89" s="6">
        <f>IFERROR(INDEX(COGS!$C:$C,MATCH(D89,COGS!$A:$A,0)),0)</f>
        <v>0</v>
      </c>
      <c r="J89" s="6">
        <f t="shared" si="4"/>
        <v>0</v>
      </c>
      <c r="K89" s="6">
        <f t="shared" si="5"/>
        <v>0</v>
      </c>
      <c r="L89" s="6">
        <f t="shared" si="6"/>
        <v>0</v>
      </c>
      <c r="M89" s="7">
        <f t="shared" si="7"/>
        <v>0</v>
      </c>
    </row>
    <row r="90" spans="1:13" x14ac:dyDescent="0.25">
      <c r="A90" s="4"/>
      <c r="B90" s="4"/>
      <c r="C90" s="4"/>
      <c r="D90" s="4"/>
      <c r="E90" s="4"/>
      <c r="F90" s="5"/>
      <c r="G90" s="5"/>
      <c r="H90" s="5"/>
      <c r="I90" s="6">
        <f>IFERROR(INDEX(COGS!$C:$C,MATCH(D90,COGS!$A:$A,0)),0)</f>
        <v>0</v>
      </c>
      <c r="J90" s="6">
        <f t="shared" si="4"/>
        <v>0</v>
      </c>
      <c r="K90" s="6">
        <f t="shared" si="5"/>
        <v>0</v>
      </c>
      <c r="L90" s="6">
        <f t="shared" si="6"/>
        <v>0</v>
      </c>
      <c r="M90" s="7">
        <f t="shared" si="7"/>
        <v>0</v>
      </c>
    </row>
    <row r="91" spans="1:13" x14ac:dyDescent="0.25">
      <c r="A91" s="4"/>
      <c r="B91" s="4"/>
      <c r="C91" s="4"/>
      <c r="D91" s="4"/>
      <c r="E91" s="4"/>
      <c r="F91" s="5"/>
      <c r="G91" s="5"/>
      <c r="H91" s="5"/>
      <c r="I91" s="6">
        <f>IFERROR(INDEX(COGS!$C:$C,MATCH(D91,COGS!$A:$A,0)),0)</f>
        <v>0</v>
      </c>
      <c r="J91" s="6">
        <f t="shared" si="4"/>
        <v>0</v>
      </c>
      <c r="K91" s="6">
        <f t="shared" si="5"/>
        <v>0</v>
      </c>
      <c r="L91" s="6">
        <f t="shared" si="6"/>
        <v>0</v>
      </c>
      <c r="M91" s="7">
        <f t="shared" si="7"/>
        <v>0</v>
      </c>
    </row>
    <row r="92" spans="1:13" x14ac:dyDescent="0.25">
      <c r="A92" s="4"/>
      <c r="B92" s="4"/>
      <c r="C92" s="4"/>
      <c r="D92" s="4"/>
      <c r="E92" s="4"/>
      <c r="F92" s="5"/>
      <c r="G92" s="5"/>
      <c r="H92" s="5"/>
      <c r="I92" s="6">
        <f>IFERROR(INDEX(COGS!$C:$C,MATCH(D92,COGS!$A:$A,0)),0)</f>
        <v>0</v>
      </c>
      <c r="J92" s="6">
        <f t="shared" si="4"/>
        <v>0</v>
      </c>
      <c r="K92" s="6">
        <f t="shared" si="5"/>
        <v>0</v>
      </c>
      <c r="L92" s="6">
        <f t="shared" si="6"/>
        <v>0</v>
      </c>
      <c r="M92" s="7">
        <f t="shared" si="7"/>
        <v>0</v>
      </c>
    </row>
    <row r="93" spans="1:13" x14ac:dyDescent="0.25">
      <c r="A93" s="4"/>
      <c r="B93" s="4"/>
      <c r="C93" s="4"/>
      <c r="D93" s="4"/>
      <c r="E93" s="4"/>
      <c r="F93" s="5"/>
      <c r="G93" s="5"/>
      <c r="H93" s="5"/>
      <c r="I93" s="6">
        <f>IFERROR(INDEX(COGS!$C:$C,MATCH(D93,COGS!$A:$A,0)),0)</f>
        <v>0</v>
      </c>
      <c r="J93" s="6">
        <f t="shared" si="4"/>
        <v>0</v>
      </c>
      <c r="K93" s="6">
        <f t="shared" si="5"/>
        <v>0</v>
      </c>
      <c r="L93" s="6">
        <f t="shared" si="6"/>
        <v>0</v>
      </c>
      <c r="M93" s="7">
        <f t="shared" si="7"/>
        <v>0</v>
      </c>
    </row>
    <row r="94" spans="1:13" x14ac:dyDescent="0.25">
      <c r="A94" s="4"/>
      <c r="B94" s="4"/>
      <c r="C94" s="4"/>
      <c r="D94" s="4"/>
      <c r="E94" s="4"/>
      <c r="F94" s="5"/>
      <c r="G94" s="5"/>
      <c r="H94" s="5"/>
      <c r="I94" s="6">
        <f>IFERROR(INDEX(COGS!$C:$C,MATCH(D94,COGS!$A:$A,0)),0)</f>
        <v>0</v>
      </c>
      <c r="J94" s="6">
        <f t="shared" si="4"/>
        <v>0</v>
      </c>
      <c r="K94" s="6">
        <f t="shared" si="5"/>
        <v>0</v>
      </c>
      <c r="L94" s="6">
        <f t="shared" si="6"/>
        <v>0</v>
      </c>
      <c r="M94" s="7">
        <f t="shared" si="7"/>
        <v>0</v>
      </c>
    </row>
    <row r="95" spans="1:13" x14ac:dyDescent="0.25">
      <c r="A95" s="4"/>
      <c r="B95" s="4"/>
      <c r="C95" s="4"/>
      <c r="D95" s="4"/>
      <c r="E95" s="4"/>
      <c r="F95" s="5"/>
      <c r="G95" s="5"/>
      <c r="H95" s="5"/>
      <c r="I95" s="6">
        <f>IFERROR(INDEX(COGS!$C:$C,MATCH(D95,COGS!$A:$A,0)),0)</f>
        <v>0</v>
      </c>
      <c r="J95" s="6">
        <f t="shared" si="4"/>
        <v>0</v>
      </c>
      <c r="K95" s="6">
        <f t="shared" si="5"/>
        <v>0</v>
      </c>
      <c r="L95" s="6">
        <f t="shared" si="6"/>
        <v>0</v>
      </c>
      <c r="M95" s="7">
        <f t="shared" si="7"/>
        <v>0</v>
      </c>
    </row>
    <row r="96" spans="1:13" x14ac:dyDescent="0.25">
      <c r="A96" s="4"/>
      <c r="B96" s="4"/>
      <c r="C96" s="4"/>
      <c r="D96" s="4"/>
      <c r="E96" s="4"/>
      <c r="F96" s="5"/>
      <c r="G96" s="5"/>
      <c r="H96" s="5"/>
      <c r="I96" s="6">
        <f>IFERROR(INDEX(COGS!$C:$C,MATCH(D96,COGS!$A:$A,0)),0)</f>
        <v>0</v>
      </c>
      <c r="J96" s="6">
        <f t="shared" si="4"/>
        <v>0</v>
      </c>
      <c r="K96" s="6">
        <f t="shared" si="5"/>
        <v>0</v>
      </c>
      <c r="L96" s="6">
        <f t="shared" si="6"/>
        <v>0</v>
      </c>
      <c r="M96" s="7">
        <f t="shared" si="7"/>
        <v>0</v>
      </c>
    </row>
    <row r="97" spans="1:13" x14ac:dyDescent="0.25">
      <c r="A97" s="4"/>
      <c r="B97" s="4"/>
      <c r="C97" s="4"/>
      <c r="D97" s="4"/>
      <c r="E97" s="4"/>
      <c r="F97" s="5"/>
      <c r="G97" s="5"/>
      <c r="H97" s="5"/>
      <c r="I97" s="6">
        <f>IFERROR(INDEX(COGS!$C:$C,MATCH(D97,COGS!$A:$A,0)),0)</f>
        <v>0</v>
      </c>
      <c r="J97" s="6">
        <f t="shared" si="4"/>
        <v>0</v>
      </c>
      <c r="K97" s="6">
        <f t="shared" si="5"/>
        <v>0</v>
      </c>
      <c r="L97" s="6">
        <f t="shared" si="6"/>
        <v>0</v>
      </c>
      <c r="M97" s="7">
        <f t="shared" si="7"/>
        <v>0</v>
      </c>
    </row>
    <row r="98" spans="1:13" x14ac:dyDescent="0.25">
      <c r="A98" s="4"/>
      <c r="B98" s="4"/>
      <c r="C98" s="4"/>
      <c r="D98" s="4"/>
      <c r="E98" s="4"/>
      <c r="F98" s="5"/>
      <c r="G98" s="5"/>
      <c r="H98" s="5"/>
      <c r="I98" s="6">
        <f>IFERROR(INDEX(COGS!$C:$C,MATCH(D98,COGS!$A:$A,0)),0)</f>
        <v>0</v>
      </c>
      <c r="J98" s="6">
        <f t="shared" si="4"/>
        <v>0</v>
      </c>
      <c r="K98" s="6">
        <f t="shared" si="5"/>
        <v>0</v>
      </c>
      <c r="L98" s="6">
        <f t="shared" si="6"/>
        <v>0</v>
      </c>
      <c r="M98" s="7">
        <f t="shared" si="7"/>
        <v>0</v>
      </c>
    </row>
    <row r="99" spans="1:13" x14ac:dyDescent="0.25">
      <c r="A99" s="4"/>
      <c r="B99" s="4"/>
      <c r="C99" s="4"/>
      <c r="D99" s="4"/>
      <c r="E99" s="4"/>
      <c r="F99" s="5"/>
      <c r="G99" s="5"/>
      <c r="H99" s="5"/>
      <c r="I99" s="6">
        <f>IFERROR(INDEX(COGS!$C:$C,MATCH(D99,COGS!$A:$A,0)),0)</f>
        <v>0</v>
      </c>
      <c r="J99" s="6">
        <f t="shared" si="4"/>
        <v>0</v>
      </c>
      <c r="K99" s="6">
        <f t="shared" si="5"/>
        <v>0</v>
      </c>
      <c r="L99" s="6">
        <f t="shared" si="6"/>
        <v>0</v>
      </c>
      <c r="M99" s="7">
        <f t="shared" si="7"/>
        <v>0</v>
      </c>
    </row>
    <row r="100" spans="1:13" x14ac:dyDescent="0.25">
      <c r="A100" s="4"/>
      <c r="B100" s="4"/>
      <c r="C100" s="4"/>
      <c r="D100" s="4"/>
      <c r="E100" s="4"/>
      <c r="F100" s="5"/>
      <c r="G100" s="5"/>
      <c r="H100" s="5"/>
      <c r="I100" s="6">
        <f>IFERROR(INDEX(COGS!$C:$C,MATCH(D100,COGS!$A:$A,0)),0)</f>
        <v>0</v>
      </c>
      <c r="J100" s="6">
        <f t="shared" si="4"/>
        <v>0</v>
      </c>
      <c r="K100" s="6">
        <f t="shared" si="5"/>
        <v>0</v>
      </c>
      <c r="L100" s="6">
        <f t="shared" si="6"/>
        <v>0</v>
      </c>
      <c r="M100" s="7">
        <f t="shared" si="7"/>
        <v>0</v>
      </c>
    </row>
    <row r="101" spans="1:13" x14ac:dyDescent="0.25">
      <c r="A101" s="4"/>
      <c r="B101" s="4"/>
      <c r="C101" s="4"/>
      <c r="D101" s="4"/>
      <c r="E101" s="4"/>
      <c r="F101" s="5"/>
      <c r="G101" s="5"/>
      <c r="H101" s="5"/>
      <c r="I101" s="6">
        <f>IFERROR(INDEX(COGS!$C:$C,MATCH(D101,COGS!$A:$A,0)),0)</f>
        <v>0</v>
      </c>
      <c r="J101" s="6">
        <f t="shared" si="4"/>
        <v>0</v>
      </c>
      <c r="K101" s="6">
        <f t="shared" si="5"/>
        <v>0</v>
      </c>
      <c r="L101" s="6">
        <f t="shared" si="6"/>
        <v>0</v>
      </c>
      <c r="M101" s="7">
        <f t="shared" si="7"/>
        <v>0</v>
      </c>
    </row>
    <row r="102" spans="1:13" x14ac:dyDescent="0.25">
      <c r="A102" s="4"/>
      <c r="B102" s="4"/>
      <c r="C102" s="4"/>
      <c r="D102" s="4"/>
      <c r="E102" s="4"/>
      <c r="F102" s="5"/>
      <c r="G102" s="5"/>
      <c r="H102" s="5"/>
      <c r="I102" s="6">
        <f>IFERROR(INDEX(COGS!$C:$C,MATCH(D102,COGS!$A:$A,0)),0)</f>
        <v>0</v>
      </c>
      <c r="J102" s="6">
        <f t="shared" si="4"/>
        <v>0</v>
      </c>
      <c r="K102" s="6">
        <f t="shared" si="5"/>
        <v>0</v>
      </c>
      <c r="L102" s="6">
        <f t="shared" si="6"/>
        <v>0</v>
      </c>
      <c r="M102" s="7">
        <f t="shared" si="7"/>
        <v>0</v>
      </c>
    </row>
    <row r="103" spans="1:13" x14ac:dyDescent="0.25">
      <c r="A103" s="4"/>
      <c r="B103" s="4"/>
      <c r="C103" s="4"/>
      <c r="D103" s="4"/>
      <c r="E103" s="4"/>
      <c r="F103" s="5"/>
      <c r="G103" s="5"/>
      <c r="H103" s="5"/>
      <c r="I103" s="6">
        <f>IFERROR(INDEX(COGS!$C:$C,MATCH(D103,COGS!$A:$A,0)),0)</f>
        <v>0</v>
      </c>
      <c r="J103" s="6">
        <f t="shared" si="4"/>
        <v>0</v>
      </c>
      <c r="K103" s="6">
        <f t="shared" si="5"/>
        <v>0</v>
      </c>
      <c r="L103" s="6">
        <f t="shared" si="6"/>
        <v>0</v>
      </c>
      <c r="M103" s="7">
        <f t="shared" si="7"/>
        <v>0</v>
      </c>
    </row>
    <row r="104" spans="1:13" x14ac:dyDescent="0.25">
      <c r="A104" s="4"/>
      <c r="B104" s="4"/>
      <c r="C104" s="4"/>
      <c r="D104" s="4"/>
      <c r="E104" s="4"/>
      <c r="F104" s="5"/>
      <c r="G104" s="5"/>
      <c r="H104" s="5"/>
      <c r="I104" s="6">
        <f>IFERROR(INDEX(COGS!$C:$C,MATCH(D104,COGS!$A:$A,0)),0)</f>
        <v>0</v>
      </c>
      <c r="J104" s="6">
        <f t="shared" si="4"/>
        <v>0</v>
      </c>
      <c r="K104" s="6">
        <f t="shared" si="5"/>
        <v>0</v>
      </c>
      <c r="L104" s="6">
        <f t="shared" si="6"/>
        <v>0</v>
      </c>
      <c r="M104" s="7">
        <f t="shared" si="7"/>
        <v>0</v>
      </c>
    </row>
    <row r="105" spans="1:13" x14ac:dyDescent="0.25">
      <c r="A105" s="4"/>
      <c r="B105" s="4"/>
      <c r="C105" s="4"/>
      <c r="D105" s="4"/>
      <c r="E105" s="4"/>
      <c r="F105" s="5"/>
      <c r="G105" s="5"/>
      <c r="H105" s="5"/>
      <c r="I105" s="6">
        <f>IFERROR(INDEX(COGS!$C:$C,MATCH(D105,COGS!$A:$A,0)),0)</f>
        <v>0</v>
      </c>
      <c r="J105" s="6">
        <f t="shared" si="4"/>
        <v>0</v>
      </c>
      <c r="K105" s="6">
        <f t="shared" si="5"/>
        <v>0</v>
      </c>
      <c r="L105" s="6">
        <f t="shared" si="6"/>
        <v>0</v>
      </c>
      <c r="M105" s="7">
        <f t="shared" si="7"/>
        <v>0</v>
      </c>
    </row>
    <row r="106" spans="1:13" x14ac:dyDescent="0.25">
      <c r="A106" s="4"/>
      <c r="B106" s="4"/>
      <c r="C106" s="4"/>
      <c r="D106" s="4"/>
      <c r="E106" s="4"/>
      <c r="F106" s="5"/>
      <c r="G106" s="5"/>
      <c r="H106" s="5"/>
      <c r="I106" s="6">
        <f>IFERROR(INDEX(COGS!$C:$C,MATCH(D106,COGS!$A:$A,0)),0)</f>
        <v>0</v>
      </c>
      <c r="J106" s="6">
        <f t="shared" si="4"/>
        <v>0</v>
      </c>
      <c r="K106" s="6">
        <f t="shared" si="5"/>
        <v>0</v>
      </c>
      <c r="L106" s="6">
        <f t="shared" si="6"/>
        <v>0</v>
      </c>
      <c r="M106" s="7">
        <f t="shared" si="7"/>
        <v>0</v>
      </c>
    </row>
    <row r="107" spans="1:13" x14ac:dyDescent="0.25">
      <c r="A107" s="4"/>
      <c r="B107" s="4"/>
      <c r="C107" s="4"/>
      <c r="D107" s="4"/>
      <c r="E107" s="4"/>
      <c r="F107" s="5"/>
      <c r="G107" s="5"/>
      <c r="H107" s="5"/>
      <c r="I107" s="6">
        <f>IFERROR(INDEX(COGS!$C:$C,MATCH(D107,COGS!$A:$A,0)),0)</f>
        <v>0</v>
      </c>
      <c r="J107" s="6">
        <f t="shared" si="4"/>
        <v>0</v>
      </c>
      <c r="K107" s="6">
        <f t="shared" si="5"/>
        <v>0</v>
      </c>
      <c r="L107" s="6">
        <f t="shared" si="6"/>
        <v>0</v>
      </c>
      <c r="M107" s="7">
        <f t="shared" si="7"/>
        <v>0</v>
      </c>
    </row>
    <row r="108" spans="1:13" x14ac:dyDescent="0.25">
      <c r="A108" s="4"/>
      <c r="B108" s="4"/>
      <c r="C108" s="4"/>
      <c r="D108" s="4"/>
      <c r="E108" s="4"/>
      <c r="F108" s="5"/>
      <c r="G108" s="5"/>
      <c r="H108" s="5"/>
      <c r="I108" s="6">
        <f>IFERROR(INDEX(COGS!$C:$C,MATCH(D108,COGS!$A:$A,0)),0)</f>
        <v>0</v>
      </c>
      <c r="J108" s="6">
        <f t="shared" si="4"/>
        <v>0</v>
      </c>
      <c r="K108" s="6">
        <f t="shared" si="5"/>
        <v>0</v>
      </c>
      <c r="L108" s="6">
        <f t="shared" si="6"/>
        <v>0</v>
      </c>
      <c r="M108" s="7">
        <f t="shared" si="7"/>
        <v>0</v>
      </c>
    </row>
    <row r="109" spans="1:13" x14ac:dyDescent="0.25">
      <c r="A109" s="4"/>
      <c r="B109" s="4"/>
      <c r="C109" s="4"/>
      <c r="D109" s="4"/>
      <c r="E109" s="4"/>
      <c r="F109" s="5"/>
      <c r="G109" s="5"/>
      <c r="H109" s="5"/>
      <c r="I109" s="6">
        <f>IFERROR(INDEX(COGS!$C:$C,MATCH(D109,COGS!$A:$A,0)),0)</f>
        <v>0</v>
      </c>
      <c r="J109" s="6">
        <f t="shared" si="4"/>
        <v>0</v>
      </c>
      <c r="K109" s="6">
        <f t="shared" si="5"/>
        <v>0</v>
      </c>
      <c r="L109" s="6">
        <f t="shared" si="6"/>
        <v>0</v>
      </c>
      <c r="M109" s="7">
        <f t="shared" si="7"/>
        <v>0</v>
      </c>
    </row>
    <row r="110" spans="1:13" x14ac:dyDescent="0.25">
      <c r="A110" s="4"/>
      <c r="B110" s="4"/>
      <c r="C110" s="4"/>
      <c r="D110" s="4"/>
      <c r="E110" s="4"/>
      <c r="F110" s="5"/>
      <c r="G110" s="5"/>
      <c r="H110" s="5"/>
      <c r="I110" s="6">
        <f>IFERROR(INDEX(COGS!$C:$C,MATCH(D110,COGS!$A:$A,0)),0)</f>
        <v>0</v>
      </c>
      <c r="J110" s="6">
        <f t="shared" si="4"/>
        <v>0</v>
      </c>
      <c r="K110" s="6">
        <f t="shared" si="5"/>
        <v>0</v>
      </c>
      <c r="L110" s="6">
        <f t="shared" si="6"/>
        <v>0</v>
      </c>
      <c r="M110" s="7">
        <f t="shared" si="7"/>
        <v>0</v>
      </c>
    </row>
    <row r="111" spans="1:13" x14ac:dyDescent="0.25">
      <c r="A111" s="4"/>
      <c r="B111" s="4"/>
      <c r="C111" s="4"/>
      <c r="D111" s="4"/>
      <c r="E111" s="4"/>
      <c r="F111" s="5"/>
      <c r="G111" s="5"/>
      <c r="H111" s="5"/>
      <c r="I111" s="6">
        <f>IFERROR(INDEX(COGS!$C:$C,MATCH(D111,COGS!$A:$A,0)),0)</f>
        <v>0</v>
      </c>
      <c r="J111" s="6">
        <f t="shared" si="4"/>
        <v>0</v>
      </c>
      <c r="K111" s="6">
        <f t="shared" si="5"/>
        <v>0</v>
      </c>
      <c r="L111" s="6">
        <f t="shared" si="6"/>
        <v>0</v>
      </c>
      <c r="M111" s="7">
        <f t="shared" si="7"/>
        <v>0</v>
      </c>
    </row>
    <row r="112" spans="1:13" x14ac:dyDescent="0.25">
      <c r="A112" s="4"/>
      <c r="B112" s="4"/>
      <c r="C112" s="4"/>
      <c r="D112" s="4"/>
      <c r="E112" s="4"/>
      <c r="F112" s="5"/>
      <c r="G112" s="5"/>
      <c r="H112" s="5"/>
      <c r="I112" s="6">
        <f>IFERROR(INDEX(COGS!$C:$C,MATCH(D112,COGS!$A:$A,0)),0)</f>
        <v>0</v>
      </c>
      <c r="J112" s="6">
        <f t="shared" si="4"/>
        <v>0</v>
      </c>
      <c r="K112" s="6">
        <f t="shared" si="5"/>
        <v>0</v>
      </c>
      <c r="L112" s="6">
        <f t="shared" si="6"/>
        <v>0</v>
      </c>
      <c r="M112" s="7">
        <f t="shared" si="7"/>
        <v>0</v>
      </c>
    </row>
    <row r="113" spans="1:13" x14ac:dyDescent="0.25">
      <c r="A113" s="4"/>
      <c r="B113" s="4"/>
      <c r="C113" s="4"/>
      <c r="D113" s="4"/>
      <c r="E113" s="4"/>
      <c r="F113" s="5"/>
      <c r="G113" s="5"/>
      <c r="H113" s="5"/>
      <c r="I113" s="6">
        <f>IFERROR(INDEX(COGS!$C:$C,MATCH(D113,COGS!$A:$A,0)),0)</f>
        <v>0</v>
      </c>
      <c r="J113" s="6">
        <f t="shared" si="4"/>
        <v>0</v>
      </c>
      <c r="K113" s="6">
        <f t="shared" si="5"/>
        <v>0</v>
      </c>
      <c r="L113" s="6">
        <f t="shared" si="6"/>
        <v>0</v>
      </c>
      <c r="M113" s="7">
        <f t="shared" si="7"/>
        <v>0</v>
      </c>
    </row>
    <row r="114" spans="1:13" x14ac:dyDescent="0.25">
      <c r="A114" s="4"/>
      <c r="B114" s="4"/>
      <c r="C114" s="4"/>
      <c r="D114" s="4"/>
      <c r="E114" s="4"/>
      <c r="F114" s="5"/>
      <c r="G114" s="5"/>
      <c r="H114" s="5"/>
      <c r="I114" s="6">
        <f>IFERROR(INDEX(COGS!$C:$C,MATCH(D114,COGS!$A:$A,0)),0)</f>
        <v>0</v>
      </c>
      <c r="J114" s="6">
        <f t="shared" si="4"/>
        <v>0</v>
      </c>
      <c r="K114" s="6">
        <f t="shared" si="5"/>
        <v>0</v>
      </c>
      <c r="L114" s="6">
        <f t="shared" si="6"/>
        <v>0</v>
      </c>
      <c r="M114" s="7">
        <f t="shared" si="7"/>
        <v>0</v>
      </c>
    </row>
    <row r="115" spans="1:13" x14ac:dyDescent="0.25">
      <c r="A115" s="4"/>
      <c r="B115" s="4"/>
      <c r="C115" s="4"/>
      <c r="D115" s="4"/>
      <c r="E115" s="4"/>
      <c r="F115" s="5"/>
      <c r="G115" s="5"/>
      <c r="H115" s="5"/>
      <c r="I115" s="6">
        <f>IFERROR(INDEX(COGS!$C:$C,MATCH(D115,COGS!$A:$A,0)),0)</f>
        <v>0</v>
      </c>
      <c r="J115" s="6">
        <f t="shared" si="4"/>
        <v>0</v>
      </c>
      <c r="K115" s="6">
        <f t="shared" si="5"/>
        <v>0</v>
      </c>
      <c r="L115" s="6">
        <f t="shared" si="6"/>
        <v>0</v>
      </c>
      <c r="M115" s="7">
        <f t="shared" si="7"/>
        <v>0</v>
      </c>
    </row>
    <row r="116" spans="1:13" x14ac:dyDescent="0.25">
      <c r="A116" s="4"/>
      <c r="B116" s="4"/>
      <c r="C116" s="4"/>
      <c r="D116" s="4"/>
      <c r="E116" s="4"/>
      <c r="F116" s="5"/>
      <c r="G116" s="5"/>
      <c r="H116" s="5"/>
      <c r="I116" s="6">
        <f>IFERROR(INDEX(COGS!$C:$C,MATCH(D116,COGS!$A:$A,0)),0)</f>
        <v>0</v>
      </c>
      <c r="J116" s="6">
        <f t="shared" si="4"/>
        <v>0</v>
      </c>
      <c r="K116" s="6">
        <f t="shared" si="5"/>
        <v>0</v>
      </c>
      <c r="L116" s="6">
        <f t="shared" si="6"/>
        <v>0</v>
      </c>
      <c r="M116" s="7">
        <f t="shared" si="7"/>
        <v>0</v>
      </c>
    </row>
    <row r="117" spans="1:13" x14ac:dyDescent="0.25">
      <c r="A117" s="4"/>
      <c r="B117" s="4"/>
      <c r="C117" s="4"/>
      <c r="D117" s="4"/>
      <c r="E117" s="4"/>
      <c r="F117" s="5"/>
      <c r="G117" s="5"/>
      <c r="H117" s="5"/>
      <c r="I117" s="6">
        <f>IFERROR(INDEX(COGS!$C:$C,MATCH(D117,COGS!$A:$A,0)),0)</f>
        <v>0</v>
      </c>
      <c r="J117" s="6">
        <f t="shared" si="4"/>
        <v>0</v>
      </c>
      <c r="K117" s="6">
        <f t="shared" si="5"/>
        <v>0</v>
      </c>
      <c r="L117" s="6">
        <f t="shared" si="6"/>
        <v>0</v>
      </c>
      <c r="M117" s="7">
        <f t="shared" si="7"/>
        <v>0</v>
      </c>
    </row>
    <row r="118" spans="1:13" x14ac:dyDescent="0.25">
      <c r="A118" s="4"/>
      <c r="B118" s="4"/>
      <c r="C118" s="4"/>
      <c r="D118" s="4"/>
      <c r="E118" s="4"/>
      <c r="F118" s="5"/>
      <c r="G118" s="5"/>
      <c r="H118" s="5"/>
      <c r="I118" s="6">
        <f>IFERROR(INDEX(COGS!$C:$C,MATCH(D118,COGS!$A:$A,0)),0)</f>
        <v>0</v>
      </c>
      <c r="J118" s="6">
        <f t="shared" si="4"/>
        <v>0</v>
      </c>
      <c r="K118" s="6">
        <f t="shared" si="5"/>
        <v>0</v>
      </c>
      <c r="L118" s="6">
        <f t="shared" si="6"/>
        <v>0</v>
      </c>
      <c r="M118" s="7">
        <f t="shared" si="7"/>
        <v>0</v>
      </c>
    </row>
    <row r="119" spans="1:13" x14ac:dyDescent="0.25">
      <c r="A119" s="4"/>
      <c r="B119" s="4"/>
      <c r="C119" s="4"/>
      <c r="D119" s="4"/>
      <c r="E119" s="4"/>
      <c r="F119" s="5"/>
      <c r="G119" s="5"/>
      <c r="H119" s="5"/>
      <c r="I119" s="6">
        <f>IFERROR(INDEX(COGS!$C:$C,MATCH(D119,COGS!$A:$A,0)),0)</f>
        <v>0</v>
      </c>
      <c r="J119" s="6">
        <f t="shared" si="4"/>
        <v>0</v>
      </c>
      <c r="K119" s="6">
        <f t="shared" si="5"/>
        <v>0</v>
      </c>
      <c r="L119" s="6">
        <f t="shared" si="6"/>
        <v>0</v>
      </c>
      <c r="M119" s="7">
        <f t="shared" si="7"/>
        <v>0</v>
      </c>
    </row>
    <row r="120" spans="1:13" x14ac:dyDescent="0.25">
      <c r="A120" s="4"/>
      <c r="B120" s="4"/>
      <c r="C120" s="4"/>
      <c r="D120" s="4"/>
      <c r="E120" s="4"/>
      <c r="F120" s="5"/>
      <c r="G120" s="5"/>
      <c r="H120" s="5"/>
      <c r="I120" s="6">
        <f>IFERROR(INDEX(COGS!$C:$C,MATCH(D120,COGS!$A:$A,0)),0)</f>
        <v>0</v>
      </c>
      <c r="J120" s="6">
        <f t="shared" si="4"/>
        <v>0</v>
      </c>
      <c r="K120" s="6">
        <f t="shared" si="5"/>
        <v>0</v>
      </c>
      <c r="L120" s="6">
        <f t="shared" si="6"/>
        <v>0</v>
      </c>
      <c r="M120" s="7">
        <f t="shared" si="7"/>
        <v>0</v>
      </c>
    </row>
    <row r="121" spans="1:13" x14ac:dyDescent="0.25">
      <c r="A121" s="4"/>
      <c r="B121" s="4"/>
      <c r="C121" s="4"/>
      <c r="D121" s="4"/>
      <c r="E121" s="4"/>
      <c r="F121" s="5"/>
      <c r="G121" s="5"/>
      <c r="H121" s="5"/>
      <c r="I121" s="6">
        <f>IFERROR(INDEX(COGS!$C:$C,MATCH(D121,COGS!$A:$A,0)),0)</f>
        <v>0</v>
      </c>
      <c r="J121" s="6">
        <f t="shared" si="4"/>
        <v>0</v>
      </c>
      <c r="K121" s="6">
        <f t="shared" si="5"/>
        <v>0</v>
      </c>
      <c r="L121" s="6">
        <f t="shared" si="6"/>
        <v>0</v>
      </c>
      <c r="M121" s="7">
        <f t="shared" si="7"/>
        <v>0</v>
      </c>
    </row>
    <row r="122" spans="1:13" x14ac:dyDescent="0.25">
      <c r="A122" s="4"/>
      <c r="B122" s="4"/>
      <c r="C122" s="4"/>
      <c r="D122" s="4"/>
      <c r="E122" s="4"/>
      <c r="F122" s="5"/>
      <c r="G122" s="5"/>
      <c r="H122" s="5"/>
      <c r="I122" s="6">
        <f>IFERROR(INDEX(COGS!$C:$C,MATCH(D122,COGS!$A:$A,0)),0)</f>
        <v>0</v>
      </c>
      <c r="J122" s="6">
        <f t="shared" si="4"/>
        <v>0</v>
      </c>
      <c r="K122" s="6">
        <f t="shared" si="5"/>
        <v>0</v>
      </c>
      <c r="L122" s="6">
        <f t="shared" si="6"/>
        <v>0</v>
      </c>
      <c r="M122" s="7">
        <f t="shared" si="7"/>
        <v>0</v>
      </c>
    </row>
    <row r="123" spans="1:13" x14ac:dyDescent="0.25">
      <c r="A123" s="4"/>
      <c r="B123" s="4"/>
      <c r="C123" s="4"/>
      <c r="D123" s="4"/>
      <c r="E123" s="4"/>
      <c r="F123" s="5"/>
      <c r="G123" s="5"/>
      <c r="H123" s="5"/>
      <c r="I123" s="6">
        <f>IFERROR(INDEX(COGS!$C:$C,MATCH(D123,COGS!$A:$A,0)),0)</f>
        <v>0</v>
      </c>
      <c r="J123" s="6">
        <f t="shared" si="4"/>
        <v>0</v>
      </c>
      <c r="K123" s="6">
        <f t="shared" si="5"/>
        <v>0</v>
      </c>
      <c r="L123" s="6">
        <f t="shared" si="6"/>
        <v>0</v>
      </c>
      <c r="M123" s="7">
        <f t="shared" si="7"/>
        <v>0</v>
      </c>
    </row>
    <row r="124" spans="1:13" x14ac:dyDescent="0.25">
      <c r="A124" s="4"/>
      <c r="B124" s="4"/>
      <c r="C124" s="4"/>
      <c r="D124" s="4"/>
      <c r="E124" s="4"/>
      <c r="F124" s="5"/>
      <c r="G124" s="5"/>
      <c r="H124" s="5"/>
      <c r="I124" s="6">
        <f>IFERROR(INDEX(COGS!$C:$C,MATCH(D124,COGS!$A:$A,0)),0)</f>
        <v>0</v>
      </c>
      <c r="J124" s="6">
        <f t="shared" si="4"/>
        <v>0</v>
      </c>
      <c r="K124" s="6">
        <f t="shared" si="5"/>
        <v>0</v>
      </c>
      <c r="L124" s="6">
        <f t="shared" si="6"/>
        <v>0</v>
      </c>
      <c r="M124" s="7">
        <f t="shared" si="7"/>
        <v>0</v>
      </c>
    </row>
    <row r="125" spans="1:13" x14ac:dyDescent="0.25">
      <c r="A125" s="4"/>
      <c r="B125" s="4"/>
      <c r="C125" s="4"/>
      <c r="D125" s="4"/>
      <c r="E125" s="4"/>
      <c r="F125" s="5"/>
      <c r="G125" s="5"/>
      <c r="H125" s="5"/>
      <c r="I125" s="6">
        <f>IFERROR(INDEX(COGS!$C:$C,MATCH(D125,COGS!$A:$A,0)),0)</f>
        <v>0</v>
      </c>
      <c r="J125" s="6">
        <f t="shared" si="4"/>
        <v>0</v>
      </c>
      <c r="K125" s="6">
        <f t="shared" si="5"/>
        <v>0</v>
      </c>
      <c r="L125" s="6">
        <f t="shared" si="6"/>
        <v>0</v>
      </c>
      <c r="M125" s="7">
        <f t="shared" si="7"/>
        <v>0</v>
      </c>
    </row>
    <row r="126" spans="1:13" x14ac:dyDescent="0.25">
      <c r="A126" s="4"/>
      <c r="B126" s="4"/>
      <c r="C126" s="4"/>
      <c r="D126" s="4"/>
      <c r="E126" s="4"/>
      <c r="F126" s="5"/>
      <c r="G126" s="5"/>
      <c r="H126" s="5"/>
      <c r="I126" s="6">
        <f>IFERROR(INDEX(COGS!$C:$C,MATCH(D126,COGS!$A:$A,0)),0)</f>
        <v>0</v>
      </c>
      <c r="J126" s="6">
        <f t="shared" si="4"/>
        <v>0</v>
      </c>
      <c r="K126" s="6">
        <f t="shared" si="5"/>
        <v>0</v>
      </c>
      <c r="L126" s="6">
        <f t="shared" si="6"/>
        <v>0</v>
      </c>
      <c r="M126" s="7">
        <f t="shared" si="7"/>
        <v>0</v>
      </c>
    </row>
    <row r="127" spans="1:13" x14ac:dyDescent="0.25">
      <c r="A127" s="4"/>
      <c r="B127" s="4"/>
      <c r="C127" s="4"/>
      <c r="D127" s="4"/>
      <c r="E127" s="4"/>
      <c r="F127" s="5"/>
      <c r="G127" s="5"/>
      <c r="H127" s="5"/>
      <c r="I127" s="6">
        <f>IFERROR(INDEX(COGS!$C:$C,MATCH(D127,COGS!$A:$A,0)),0)</f>
        <v>0</v>
      </c>
      <c r="J127" s="6">
        <f t="shared" si="4"/>
        <v>0</v>
      </c>
      <c r="K127" s="6">
        <f t="shared" si="5"/>
        <v>0</v>
      </c>
      <c r="L127" s="6">
        <f t="shared" si="6"/>
        <v>0</v>
      </c>
      <c r="M127" s="7">
        <f t="shared" si="7"/>
        <v>0</v>
      </c>
    </row>
    <row r="128" spans="1:13" x14ac:dyDescent="0.25">
      <c r="A128" s="4"/>
      <c r="B128" s="4"/>
      <c r="C128" s="4"/>
      <c r="D128" s="4"/>
      <c r="E128" s="4"/>
      <c r="F128" s="5"/>
      <c r="G128" s="5"/>
      <c r="H128" s="5"/>
      <c r="I128" s="6">
        <f>IFERROR(INDEX(COGS!$C:$C,MATCH(D128,COGS!$A:$A,0)),0)</f>
        <v>0</v>
      </c>
      <c r="J128" s="6">
        <f t="shared" si="4"/>
        <v>0</v>
      </c>
      <c r="K128" s="6">
        <f t="shared" si="5"/>
        <v>0</v>
      </c>
      <c r="L128" s="6">
        <f t="shared" si="6"/>
        <v>0</v>
      </c>
      <c r="M128" s="7">
        <f t="shared" si="7"/>
        <v>0</v>
      </c>
    </row>
    <row r="129" spans="1:13" x14ac:dyDescent="0.25">
      <c r="A129" s="4"/>
      <c r="B129" s="4"/>
      <c r="C129" s="4"/>
      <c r="D129" s="4"/>
      <c r="E129" s="4"/>
      <c r="F129" s="5"/>
      <c r="G129" s="5"/>
      <c r="H129" s="5"/>
      <c r="I129" s="6">
        <f>IFERROR(INDEX(COGS!$C:$C,MATCH(D129,COGS!$A:$A,0)),0)</f>
        <v>0</v>
      </c>
      <c r="J129" s="6">
        <f t="shared" si="4"/>
        <v>0</v>
      </c>
      <c r="K129" s="6">
        <f t="shared" si="5"/>
        <v>0</v>
      </c>
      <c r="L129" s="6">
        <f t="shared" si="6"/>
        <v>0</v>
      </c>
      <c r="M129" s="7">
        <f t="shared" si="7"/>
        <v>0</v>
      </c>
    </row>
    <row r="130" spans="1:13" x14ac:dyDescent="0.25">
      <c r="A130" s="4"/>
      <c r="B130" s="4"/>
      <c r="C130" s="4"/>
      <c r="D130" s="4"/>
      <c r="E130" s="4"/>
      <c r="F130" s="5"/>
      <c r="G130" s="5"/>
      <c r="H130" s="5"/>
      <c r="I130" s="6">
        <f>IFERROR(INDEX(COGS!$C:$C,MATCH(D130,COGS!$A:$A,0)),0)</f>
        <v>0</v>
      </c>
      <c r="J130" s="6">
        <f t="shared" si="4"/>
        <v>0</v>
      </c>
      <c r="K130" s="6">
        <f t="shared" si="5"/>
        <v>0</v>
      </c>
      <c r="L130" s="6">
        <f t="shared" si="6"/>
        <v>0</v>
      </c>
      <c r="M130" s="7">
        <f t="shared" si="7"/>
        <v>0</v>
      </c>
    </row>
    <row r="131" spans="1:13" x14ac:dyDescent="0.25">
      <c r="A131" s="4"/>
      <c r="B131" s="4"/>
      <c r="C131" s="4"/>
      <c r="D131" s="4"/>
      <c r="E131" s="4"/>
      <c r="F131" s="5"/>
      <c r="G131" s="5"/>
      <c r="H131" s="5"/>
      <c r="I131" s="6">
        <f>IFERROR(INDEX(COGS!$C:$C,MATCH(D131,COGS!$A:$A,0)),0)</f>
        <v>0</v>
      </c>
      <c r="J131" s="6">
        <f t="shared" si="4"/>
        <v>0</v>
      </c>
      <c r="K131" s="6">
        <f t="shared" si="5"/>
        <v>0</v>
      </c>
      <c r="L131" s="6">
        <f t="shared" si="6"/>
        <v>0</v>
      </c>
      <c r="M131" s="7">
        <f t="shared" si="7"/>
        <v>0</v>
      </c>
    </row>
    <row r="132" spans="1:13" x14ac:dyDescent="0.25">
      <c r="A132" s="4"/>
      <c r="B132" s="4"/>
      <c r="C132" s="4"/>
      <c r="D132" s="4"/>
      <c r="E132" s="4"/>
      <c r="F132" s="5"/>
      <c r="G132" s="5"/>
      <c r="H132" s="5"/>
      <c r="I132" s="6">
        <f>IFERROR(INDEX(COGS!$C:$C,MATCH(D132,COGS!$A:$A,0)),0)</f>
        <v>0</v>
      </c>
      <c r="J132" s="6">
        <f t="shared" si="4"/>
        <v>0</v>
      </c>
      <c r="K132" s="6">
        <f t="shared" si="5"/>
        <v>0</v>
      </c>
      <c r="L132" s="6">
        <f t="shared" si="6"/>
        <v>0</v>
      </c>
      <c r="M132" s="7">
        <f t="shared" si="7"/>
        <v>0</v>
      </c>
    </row>
    <row r="133" spans="1:13" x14ac:dyDescent="0.25">
      <c r="A133" s="4"/>
      <c r="B133" s="4"/>
      <c r="C133" s="4"/>
      <c r="D133" s="4"/>
      <c r="E133" s="4"/>
      <c r="F133" s="5"/>
      <c r="G133" s="5"/>
      <c r="H133" s="5"/>
      <c r="I133" s="6">
        <f>IFERROR(INDEX(COGS!$C:$C,MATCH(D133,COGS!$A:$A,0)),0)</f>
        <v>0</v>
      </c>
      <c r="J133" s="6">
        <f t="shared" ref="J133:J196" si="8">E133*I133</f>
        <v>0</v>
      </c>
      <c r="K133" s="6">
        <f t="shared" ref="K133:K196" si="9">F133-G133-H133</f>
        <v>0</v>
      </c>
      <c r="L133" s="6">
        <f t="shared" ref="L133:L196" si="10">K133-J133</f>
        <v>0</v>
      </c>
      <c r="M133" s="7">
        <f t="shared" ref="M133:M196" si="11">IFERROR(L133/F133,0)</f>
        <v>0</v>
      </c>
    </row>
    <row r="134" spans="1:13" x14ac:dyDescent="0.25">
      <c r="A134" s="4"/>
      <c r="B134" s="4"/>
      <c r="C134" s="4"/>
      <c r="D134" s="4"/>
      <c r="E134" s="4"/>
      <c r="F134" s="5"/>
      <c r="G134" s="5"/>
      <c r="H134" s="5"/>
      <c r="I134" s="6">
        <f>IFERROR(INDEX(COGS!$C:$C,MATCH(D134,COGS!$A:$A,0)),0)</f>
        <v>0</v>
      </c>
      <c r="J134" s="6">
        <f t="shared" si="8"/>
        <v>0</v>
      </c>
      <c r="K134" s="6">
        <f t="shared" si="9"/>
        <v>0</v>
      </c>
      <c r="L134" s="6">
        <f t="shared" si="10"/>
        <v>0</v>
      </c>
      <c r="M134" s="7">
        <f t="shared" si="11"/>
        <v>0</v>
      </c>
    </row>
    <row r="135" spans="1:13" x14ac:dyDescent="0.25">
      <c r="A135" s="4"/>
      <c r="B135" s="4"/>
      <c r="C135" s="4"/>
      <c r="D135" s="4"/>
      <c r="E135" s="4"/>
      <c r="F135" s="5"/>
      <c r="G135" s="5"/>
      <c r="H135" s="5"/>
      <c r="I135" s="6">
        <f>IFERROR(INDEX(COGS!$C:$C,MATCH(D135,COGS!$A:$A,0)),0)</f>
        <v>0</v>
      </c>
      <c r="J135" s="6">
        <f t="shared" si="8"/>
        <v>0</v>
      </c>
      <c r="K135" s="6">
        <f t="shared" si="9"/>
        <v>0</v>
      </c>
      <c r="L135" s="6">
        <f t="shared" si="10"/>
        <v>0</v>
      </c>
      <c r="M135" s="7">
        <f t="shared" si="11"/>
        <v>0</v>
      </c>
    </row>
    <row r="136" spans="1:13" x14ac:dyDescent="0.25">
      <c r="A136" s="4"/>
      <c r="B136" s="4"/>
      <c r="C136" s="4"/>
      <c r="D136" s="4"/>
      <c r="E136" s="4"/>
      <c r="F136" s="5"/>
      <c r="G136" s="5"/>
      <c r="H136" s="5"/>
      <c r="I136" s="6">
        <f>IFERROR(INDEX(COGS!$C:$C,MATCH(D136,COGS!$A:$A,0)),0)</f>
        <v>0</v>
      </c>
      <c r="J136" s="6">
        <f t="shared" si="8"/>
        <v>0</v>
      </c>
      <c r="K136" s="6">
        <f t="shared" si="9"/>
        <v>0</v>
      </c>
      <c r="L136" s="6">
        <f t="shared" si="10"/>
        <v>0</v>
      </c>
      <c r="M136" s="7">
        <f t="shared" si="11"/>
        <v>0</v>
      </c>
    </row>
    <row r="137" spans="1:13" x14ac:dyDescent="0.25">
      <c r="A137" s="4"/>
      <c r="B137" s="4"/>
      <c r="C137" s="4"/>
      <c r="D137" s="4"/>
      <c r="E137" s="4"/>
      <c r="F137" s="5"/>
      <c r="G137" s="5"/>
      <c r="H137" s="5"/>
      <c r="I137" s="6">
        <f>IFERROR(INDEX(COGS!$C:$C,MATCH(D137,COGS!$A:$A,0)),0)</f>
        <v>0</v>
      </c>
      <c r="J137" s="6">
        <f t="shared" si="8"/>
        <v>0</v>
      </c>
      <c r="K137" s="6">
        <f t="shared" si="9"/>
        <v>0</v>
      </c>
      <c r="L137" s="6">
        <f t="shared" si="10"/>
        <v>0</v>
      </c>
      <c r="M137" s="7">
        <f t="shared" si="11"/>
        <v>0</v>
      </c>
    </row>
    <row r="138" spans="1:13" x14ac:dyDescent="0.25">
      <c r="A138" s="4"/>
      <c r="B138" s="4"/>
      <c r="C138" s="4"/>
      <c r="D138" s="4"/>
      <c r="E138" s="4"/>
      <c r="F138" s="5"/>
      <c r="G138" s="5"/>
      <c r="H138" s="5"/>
      <c r="I138" s="6">
        <f>IFERROR(INDEX(COGS!$C:$C,MATCH(D138,COGS!$A:$A,0)),0)</f>
        <v>0</v>
      </c>
      <c r="J138" s="6">
        <f t="shared" si="8"/>
        <v>0</v>
      </c>
      <c r="K138" s="6">
        <f t="shared" si="9"/>
        <v>0</v>
      </c>
      <c r="L138" s="6">
        <f t="shared" si="10"/>
        <v>0</v>
      </c>
      <c r="M138" s="7">
        <f t="shared" si="11"/>
        <v>0</v>
      </c>
    </row>
    <row r="139" spans="1:13" x14ac:dyDescent="0.25">
      <c r="A139" s="4"/>
      <c r="B139" s="4"/>
      <c r="C139" s="4"/>
      <c r="D139" s="4"/>
      <c r="E139" s="4"/>
      <c r="F139" s="5"/>
      <c r="G139" s="5"/>
      <c r="H139" s="5"/>
      <c r="I139" s="6">
        <f>IFERROR(INDEX(COGS!$C:$C,MATCH(D139,COGS!$A:$A,0)),0)</f>
        <v>0</v>
      </c>
      <c r="J139" s="6">
        <f t="shared" si="8"/>
        <v>0</v>
      </c>
      <c r="K139" s="6">
        <f t="shared" si="9"/>
        <v>0</v>
      </c>
      <c r="L139" s="6">
        <f t="shared" si="10"/>
        <v>0</v>
      </c>
      <c r="M139" s="7">
        <f t="shared" si="11"/>
        <v>0</v>
      </c>
    </row>
    <row r="140" spans="1:13" x14ac:dyDescent="0.25">
      <c r="A140" s="4"/>
      <c r="B140" s="4"/>
      <c r="C140" s="4"/>
      <c r="D140" s="4"/>
      <c r="E140" s="4"/>
      <c r="F140" s="5"/>
      <c r="G140" s="5"/>
      <c r="H140" s="5"/>
      <c r="I140" s="6">
        <f>IFERROR(INDEX(COGS!$C:$C,MATCH(D140,COGS!$A:$A,0)),0)</f>
        <v>0</v>
      </c>
      <c r="J140" s="6">
        <f t="shared" si="8"/>
        <v>0</v>
      </c>
      <c r="K140" s="6">
        <f t="shared" si="9"/>
        <v>0</v>
      </c>
      <c r="L140" s="6">
        <f t="shared" si="10"/>
        <v>0</v>
      </c>
      <c r="M140" s="7">
        <f t="shared" si="11"/>
        <v>0</v>
      </c>
    </row>
    <row r="141" spans="1:13" x14ac:dyDescent="0.25">
      <c r="A141" s="4"/>
      <c r="B141" s="4"/>
      <c r="C141" s="4"/>
      <c r="D141" s="4"/>
      <c r="E141" s="4"/>
      <c r="F141" s="5"/>
      <c r="G141" s="5"/>
      <c r="H141" s="5"/>
      <c r="I141" s="6">
        <f>IFERROR(INDEX(COGS!$C:$C,MATCH(D141,COGS!$A:$A,0)),0)</f>
        <v>0</v>
      </c>
      <c r="J141" s="6">
        <f t="shared" si="8"/>
        <v>0</v>
      </c>
      <c r="K141" s="6">
        <f t="shared" si="9"/>
        <v>0</v>
      </c>
      <c r="L141" s="6">
        <f t="shared" si="10"/>
        <v>0</v>
      </c>
      <c r="M141" s="7">
        <f t="shared" si="11"/>
        <v>0</v>
      </c>
    </row>
    <row r="142" spans="1:13" x14ac:dyDescent="0.25">
      <c r="A142" s="4"/>
      <c r="B142" s="4"/>
      <c r="C142" s="4"/>
      <c r="D142" s="4"/>
      <c r="E142" s="4"/>
      <c r="F142" s="5"/>
      <c r="G142" s="5"/>
      <c r="H142" s="5"/>
      <c r="I142" s="6">
        <f>IFERROR(INDEX(COGS!$C:$C,MATCH(D142,COGS!$A:$A,0)),0)</f>
        <v>0</v>
      </c>
      <c r="J142" s="6">
        <f t="shared" si="8"/>
        <v>0</v>
      </c>
      <c r="K142" s="6">
        <f t="shared" si="9"/>
        <v>0</v>
      </c>
      <c r="L142" s="6">
        <f t="shared" si="10"/>
        <v>0</v>
      </c>
      <c r="M142" s="7">
        <f t="shared" si="11"/>
        <v>0</v>
      </c>
    </row>
    <row r="143" spans="1:13" x14ac:dyDescent="0.25">
      <c r="A143" s="4"/>
      <c r="B143" s="4"/>
      <c r="C143" s="4"/>
      <c r="D143" s="4"/>
      <c r="E143" s="4"/>
      <c r="F143" s="5"/>
      <c r="G143" s="5"/>
      <c r="H143" s="5"/>
      <c r="I143" s="6">
        <f>IFERROR(INDEX(COGS!$C:$C,MATCH(D143,COGS!$A:$A,0)),0)</f>
        <v>0</v>
      </c>
      <c r="J143" s="6">
        <f t="shared" si="8"/>
        <v>0</v>
      </c>
      <c r="K143" s="6">
        <f t="shared" si="9"/>
        <v>0</v>
      </c>
      <c r="L143" s="6">
        <f t="shared" si="10"/>
        <v>0</v>
      </c>
      <c r="M143" s="7">
        <f t="shared" si="11"/>
        <v>0</v>
      </c>
    </row>
    <row r="144" spans="1:13" x14ac:dyDescent="0.25">
      <c r="A144" s="4"/>
      <c r="B144" s="4"/>
      <c r="C144" s="4"/>
      <c r="D144" s="4"/>
      <c r="E144" s="4"/>
      <c r="F144" s="5"/>
      <c r="G144" s="5"/>
      <c r="H144" s="5"/>
      <c r="I144" s="6">
        <f>IFERROR(INDEX(COGS!$C:$C,MATCH(D144,COGS!$A:$A,0)),0)</f>
        <v>0</v>
      </c>
      <c r="J144" s="6">
        <f t="shared" si="8"/>
        <v>0</v>
      </c>
      <c r="K144" s="6">
        <f t="shared" si="9"/>
        <v>0</v>
      </c>
      <c r="L144" s="6">
        <f t="shared" si="10"/>
        <v>0</v>
      </c>
      <c r="M144" s="7">
        <f t="shared" si="11"/>
        <v>0</v>
      </c>
    </row>
    <row r="145" spans="1:13" x14ac:dyDescent="0.25">
      <c r="A145" s="4"/>
      <c r="B145" s="4"/>
      <c r="C145" s="4"/>
      <c r="D145" s="4"/>
      <c r="E145" s="4"/>
      <c r="F145" s="5"/>
      <c r="G145" s="5"/>
      <c r="H145" s="5"/>
      <c r="I145" s="6">
        <f>IFERROR(INDEX(COGS!$C:$C,MATCH(D145,COGS!$A:$A,0)),0)</f>
        <v>0</v>
      </c>
      <c r="J145" s="6">
        <f t="shared" si="8"/>
        <v>0</v>
      </c>
      <c r="K145" s="6">
        <f t="shared" si="9"/>
        <v>0</v>
      </c>
      <c r="L145" s="6">
        <f t="shared" si="10"/>
        <v>0</v>
      </c>
      <c r="M145" s="7">
        <f t="shared" si="11"/>
        <v>0</v>
      </c>
    </row>
    <row r="146" spans="1:13" x14ac:dyDescent="0.25">
      <c r="A146" s="4"/>
      <c r="B146" s="4"/>
      <c r="C146" s="4"/>
      <c r="D146" s="4"/>
      <c r="E146" s="4"/>
      <c r="F146" s="5"/>
      <c r="G146" s="5"/>
      <c r="H146" s="5"/>
      <c r="I146" s="6">
        <f>IFERROR(INDEX(COGS!$C:$C,MATCH(D146,COGS!$A:$A,0)),0)</f>
        <v>0</v>
      </c>
      <c r="J146" s="6">
        <f t="shared" si="8"/>
        <v>0</v>
      </c>
      <c r="K146" s="6">
        <f t="shared" si="9"/>
        <v>0</v>
      </c>
      <c r="L146" s="6">
        <f t="shared" si="10"/>
        <v>0</v>
      </c>
      <c r="M146" s="7">
        <f t="shared" si="11"/>
        <v>0</v>
      </c>
    </row>
    <row r="147" spans="1:13" x14ac:dyDescent="0.25">
      <c r="A147" s="4"/>
      <c r="B147" s="4"/>
      <c r="C147" s="4"/>
      <c r="D147" s="4"/>
      <c r="E147" s="4"/>
      <c r="F147" s="5"/>
      <c r="G147" s="5"/>
      <c r="H147" s="5"/>
      <c r="I147" s="6">
        <f>IFERROR(INDEX(COGS!$C:$C,MATCH(D147,COGS!$A:$A,0)),0)</f>
        <v>0</v>
      </c>
      <c r="J147" s="6">
        <f t="shared" si="8"/>
        <v>0</v>
      </c>
      <c r="K147" s="6">
        <f t="shared" si="9"/>
        <v>0</v>
      </c>
      <c r="L147" s="6">
        <f t="shared" si="10"/>
        <v>0</v>
      </c>
      <c r="M147" s="7">
        <f t="shared" si="11"/>
        <v>0</v>
      </c>
    </row>
    <row r="148" spans="1:13" x14ac:dyDescent="0.25">
      <c r="A148" s="4"/>
      <c r="B148" s="4"/>
      <c r="C148" s="4"/>
      <c r="D148" s="4"/>
      <c r="E148" s="4"/>
      <c r="F148" s="5"/>
      <c r="G148" s="5"/>
      <c r="H148" s="5"/>
      <c r="I148" s="6">
        <f>IFERROR(INDEX(COGS!$C:$C,MATCH(D148,COGS!$A:$A,0)),0)</f>
        <v>0</v>
      </c>
      <c r="J148" s="6">
        <f t="shared" si="8"/>
        <v>0</v>
      </c>
      <c r="K148" s="6">
        <f t="shared" si="9"/>
        <v>0</v>
      </c>
      <c r="L148" s="6">
        <f t="shared" si="10"/>
        <v>0</v>
      </c>
      <c r="M148" s="7">
        <f t="shared" si="11"/>
        <v>0</v>
      </c>
    </row>
    <row r="149" spans="1:13" x14ac:dyDescent="0.25">
      <c r="A149" s="4"/>
      <c r="B149" s="4"/>
      <c r="C149" s="4"/>
      <c r="D149" s="4"/>
      <c r="E149" s="4"/>
      <c r="F149" s="5"/>
      <c r="G149" s="5"/>
      <c r="H149" s="5"/>
      <c r="I149" s="6">
        <f>IFERROR(INDEX(COGS!$C:$C,MATCH(D149,COGS!$A:$A,0)),0)</f>
        <v>0</v>
      </c>
      <c r="J149" s="6">
        <f t="shared" si="8"/>
        <v>0</v>
      </c>
      <c r="K149" s="6">
        <f t="shared" si="9"/>
        <v>0</v>
      </c>
      <c r="L149" s="6">
        <f t="shared" si="10"/>
        <v>0</v>
      </c>
      <c r="M149" s="7">
        <f t="shared" si="11"/>
        <v>0</v>
      </c>
    </row>
    <row r="150" spans="1:13" x14ac:dyDescent="0.25">
      <c r="A150" s="4"/>
      <c r="B150" s="4"/>
      <c r="C150" s="4"/>
      <c r="D150" s="4"/>
      <c r="E150" s="4"/>
      <c r="F150" s="5"/>
      <c r="G150" s="5"/>
      <c r="H150" s="5"/>
      <c r="I150" s="6">
        <f>IFERROR(INDEX(COGS!$C:$C,MATCH(D150,COGS!$A:$A,0)),0)</f>
        <v>0</v>
      </c>
      <c r="J150" s="6">
        <f t="shared" si="8"/>
        <v>0</v>
      </c>
      <c r="K150" s="6">
        <f t="shared" si="9"/>
        <v>0</v>
      </c>
      <c r="L150" s="6">
        <f t="shared" si="10"/>
        <v>0</v>
      </c>
      <c r="M150" s="7">
        <f t="shared" si="11"/>
        <v>0</v>
      </c>
    </row>
    <row r="151" spans="1:13" x14ac:dyDescent="0.25">
      <c r="A151" s="4"/>
      <c r="B151" s="4"/>
      <c r="C151" s="4"/>
      <c r="D151" s="4"/>
      <c r="E151" s="4"/>
      <c r="F151" s="5"/>
      <c r="G151" s="5"/>
      <c r="H151" s="5"/>
      <c r="I151" s="6">
        <f>IFERROR(INDEX(COGS!$C:$C,MATCH(D151,COGS!$A:$A,0)),0)</f>
        <v>0</v>
      </c>
      <c r="J151" s="6">
        <f t="shared" si="8"/>
        <v>0</v>
      </c>
      <c r="K151" s="6">
        <f t="shared" si="9"/>
        <v>0</v>
      </c>
      <c r="L151" s="6">
        <f t="shared" si="10"/>
        <v>0</v>
      </c>
      <c r="M151" s="7">
        <f t="shared" si="11"/>
        <v>0</v>
      </c>
    </row>
    <row r="152" spans="1:13" x14ac:dyDescent="0.25">
      <c r="A152" s="4"/>
      <c r="B152" s="4"/>
      <c r="C152" s="4"/>
      <c r="D152" s="4"/>
      <c r="E152" s="4"/>
      <c r="F152" s="5"/>
      <c r="G152" s="5"/>
      <c r="H152" s="5"/>
      <c r="I152" s="6">
        <f>IFERROR(INDEX(COGS!$C:$C,MATCH(D152,COGS!$A:$A,0)),0)</f>
        <v>0</v>
      </c>
      <c r="J152" s="6">
        <f t="shared" si="8"/>
        <v>0</v>
      </c>
      <c r="K152" s="6">
        <f t="shared" si="9"/>
        <v>0</v>
      </c>
      <c r="L152" s="6">
        <f t="shared" si="10"/>
        <v>0</v>
      </c>
      <c r="M152" s="7">
        <f t="shared" si="11"/>
        <v>0</v>
      </c>
    </row>
    <row r="153" spans="1:13" x14ac:dyDescent="0.25">
      <c r="A153" s="4"/>
      <c r="B153" s="4"/>
      <c r="C153" s="4"/>
      <c r="D153" s="4"/>
      <c r="E153" s="4"/>
      <c r="F153" s="5"/>
      <c r="G153" s="5"/>
      <c r="H153" s="5"/>
      <c r="I153" s="6">
        <f>IFERROR(INDEX(COGS!$C:$C,MATCH(D153,COGS!$A:$A,0)),0)</f>
        <v>0</v>
      </c>
      <c r="J153" s="6">
        <f t="shared" si="8"/>
        <v>0</v>
      </c>
      <c r="K153" s="6">
        <f t="shared" si="9"/>
        <v>0</v>
      </c>
      <c r="L153" s="6">
        <f t="shared" si="10"/>
        <v>0</v>
      </c>
      <c r="M153" s="7">
        <f t="shared" si="11"/>
        <v>0</v>
      </c>
    </row>
    <row r="154" spans="1:13" x14ac:dyDescent="0.25">
      <c r="A154" s="4"/>
      <c r="B154" s="4"/>
      <c r="C154" s="4"/>
      <c r="D154" s="4"/>
      <c r="E154" s="4"/>
      <c r="F154" s="5"/>
      <c r="G154" s="5"/>
      <c r="H154" s="5"/>
      <c r="I154" s="6">
        <f>IFERROR(INDEX(COGS!$C:$C,MATCH(D154,COGS!$A:$A,0)),0)</f>
        <v>0</v>
      </c>
      <c r="J154" s="6">
        <f t="shared" si="8"/>
        <v>0</v>
      </c>
      <c r="K154" s="6">
        <f t="shared" si="9"/>
        <v>0</v>
      </c>
      <c r="L154" s="6">
        <f t="shared" si="10"/>
        <v>0</v>
      </c>
      <c r="M154" s="7">
        <f t="shared" si="11"/>
        <v>0</v>
      </c>
    </row>
    <row r="155" spans="1:13" x14ac:dyDescent="0.25">
      <c r="A155" s="4"/>
      <c r="B155" s="4"/>
      <c r="C155" s="4"/>
      <c r="D155" s="4"/>
      <c r="E155" s="4"/>
      <c r="F155" s="5"/>
      <c r="G155" s="5"/>
      <c r="H155" s="5"/>
      <c r="I155" s="6">
        <f>IFERROR(INDEX(COGS!$C:$C,MATCH(D155,COGS!$A:$A,0)),0)</f>
        <v>0</v>
      </c>
      <c r="J155" s="6">
        <f t="shared" si="8"/>
        <v>0</v>
      </c>
      <c r="K155" s="6">
        <f t="shared" si="9"/>
        <v>0</v>
      </c>
      <c r="L155" s="6">
        <f t="shared" si="10"/>
        <v>0</v>
      </c>
      <c r="M155" s="7">
        <f t="shared" si="11"/>
        <v>0</v>
      </c>
    </row>
    <row r="156" spans="1:13" x14ac:dyDescent="0.25">
      <c r="A156" s="4"/>
      <c r="B156" s="4"/>
      <c r="C156" s="4"/>
      <c r="D156" s="4"/>
      <c r="E156" s="4"/>
      <c r="F156" s="5"/>
      <c r="G156" s="5"/>
      <c r="H156" s="5"/>
      <c r="I156" s="6">
        <f>IFERROR(INDEX(COGS!$C:$C,MATCH(D156,COGS!$A:$A,0)),0)</f>
        <v>0</v>
      </c>
      <c r="J156" s="6">
        <f t="shared" si="8"/>
        <v>0</v>
      </c>
      <c r="K156" s="6">
        <f t="shared" si="9"/>
        <v>0</v>
      </c>
      <c r="L156" s="6">
        <f t="shared" si="10"/>
        <v>0</v>
      </c>
      <c r="M156" s="7">
        <f t="shared" si="11"/>
        <v>0</v>
      </c>
    </row>
    <row r="157" spans="1:13" x14ac:dyDescent="0.25">
      <c r="A157" s="4"/>
      <c r="B157" s="4"/>
      <c r="C157" s="4"/>
      <c r="D157" s="4"/>
      <c r="E157" s="4"/>
      <c r="F157" s="5"/>
      <c r="G157" s="5"/>
      <c r="H157" s="5"/>
      <c r="I157" s="6">
        <f>IFERROR(INDEX(COGS!$C:$C,MATCH(D157,COGS!$A:$A,0)),0)</f>
        <v>0</v>
      </c>
      <c r="J157" s="6">
        <f t="shared" si="8"/>
        <v>0</v>
      </c>
      <c r="K157" s="6">
        <f t="shared" si="9"/>
        <v>0</v>
      </c>
      <c r="L157" s="6">
        <f t="shared" si="10"/>
        <v>0</v>
      </c>
      <c r="M157" s="7">
        <f t="shared" si="11"/>
        <v>0</v>
      </c>
    </row>
    <row r="158" spans="1:13" x14ac:dyDescent="0.25">
      <c r="A158" s="4"/>
      <c r="B158" s="4"/>
      <c r="C158" s="4"/>
      <c r="D158" s="4"/>
      <c r="E158" s="4"/>
      <c r="F158" s="5"/>
      <c r="G158" s="5"/>
      <c r="H158" s="5"/>
      <c r="I158" s="6">
        <f>IFERROR(INDEX(COGS!$C:$C,MATCH(D158,COGS!$A:$A,0)),0)</f>
        <v>0</v>
      </c>
      <c r="J158" s="6">
        <f t="shared" si="8"/>
        <v>0</v>
      </c>
      <c r="K158" s="6">
        <f t="shared" si="9"/>
        <v>0</v>
      </c>
      <c r="L158" s="6">
        <f t="shared" si="10"/>
        <v>0</v>
      </c>
      <c r="M158" s="7">
        <f t="shared" si="11"/>
        <v>0</v>
      </c>
    </row>
    <row r="159" spans="1:13" x14ac:dyDescent="0.25">
      <c r="A159" s="4"/>
      <c r="B159" s="4"/>
      <c r="C159" s="4"/>
      <c r="D159" s="4"/>
      <c r="E159" s="4"/>
      <c r="F159" s="5"/>
      <c r="G159" s="5"/>
      <c r="H159" s="5"/>
      <c r="I159" s="6">
        <f>IFERROR(INDEX(COGS!$C:$C,MATCH(D159,COGS!$A:$A,0)),0)</f>
        <v>0</v>
      </c>
      <c r="J159" s="6">
        <f t="shared" si="8"/>
        <v>0</v>
      </c>
      <c r="K159" s="6">
        <f t="shared" si="9"/>
        <v>0</v>
      </c>
      <c r="L159" s="6">
        <f t="shared" si="10"/>
        <v>0</v>
      </c>
      <c r="M159" s="7">
        <f t="shared" si="11"/>
        <v>0</v>
      </c>
    </row>
    <row r="160" spans="1:13" x14ac:dyDescent="0.25">
      <c r="A160" s="4"/>
      <c r="B160" s="4"/>
      <c r="C160" s="4"/>
      <c r="D160" s="4"/>
      <c r="E160" s="4"/>
      <c r="F160" s="5"/>
      <c r="G160" s="5"/>
      <c r="H160" s="5"/>
      <c r="I160" s="6">
        <f>IFERROR(INDEX(COGS!$C:$C,MATCH(D160,COGS!$A:$A,0)),0)</f>
        <v>0</v>
      </c>
      <c r="J160" s="6">
        <f t="shared" si="8"/>
        <v>0</v>
      </c>
      <c r="K160" s="6">
        <f t="shared" si="9"/>
        <v>0</v>
      </c>
      <c r="L160" s="6">
        <f t="shared" si="10"/>
        <v>0</v>
      </c>
      <c r="M160" s="7">
        <f t="shared" si="11"/>
        <v>0</v>
      </c>
    </row>
    <row r="161" spans="1:13" x14ac:dyDescent="0.25">
      <c r="A161" s="4"/>
      <c r="B161" s="4"/>
      <c r="C161" s="4"/>
      <c r="D161" s="4"/>
      <c r="E161" s="4"/>
      <c r="F161" s="5"/>
      <c r="G161" s="5"/>
      <c r="H161" s="5"/>
      <c r="I161" s="6">
        <f>IFERROR(INDEX(COGS!$C:$C,MATCH(D161,COGS!$A:$A,0)),0)</f>
        <v>0</v>
      </c>
      <c r="J161" s="6">
        <f t="shared" si="8"/>
        <v>0</v>
      </c>
      <c r="K161" s="6">
        <f t="shared" si="9"/>
        <v>0</v>
      </c>
      <c r="L161" s="6">
        <f t="shared" si="10"/>
        <v>0</v>
      </c>
      <c r="M161" s="7">
        <f t="shared" si="11"/>
        <v>0</v>
      </c>
    </row>
    <row r="162" spans="1:13" x14ac:dyDescent="0.25">
      <c r="A162" s="4"/>
      <c r="B162" s="4"/>
      <c r="C162" s="4"/>
      <c r="D162" s="4"/>
      <c r="E162" s="4"/>
      <c r="F162" s="5"/>
      <c r="G162" s="5"/>
      <c r="H162" s="5"/>
      <c r="I162" s="6">
        <f>IFERROR(INDEX(COGS!$C:$C,MATCH(D162,COGS!$A:$A,0)),0)</f>
        <v>0</v>
      </c>
      <c r="J162" s="6">
        <f t="shared" si="8"/>
        <v>0</v>
      </c>
      <c r="K162" s="6">
        <f t="shared" si="9"/>
        <v>0</v>
      </c>
      <c r="L162" s="6">
        <f t="shared" si="10"/>
        <v>0</v>
      </c>
      <c r="M162" s="7">
        <f t="shared" si="11"/>
        <v>0</v>
      </c>
    </row>
    <row r="163" spans="1:13" x14ac:dyDescent="0.25">
      <c r="A163" s="4"/>
      <c r="B163" s="4"/>
      <c r="C163" s="4"/>
      <c r="D163" s="4"/>
      <c r="E163" s="4"/>
      <c r="F163" s="5"/>
      <c r="G163" s="5"/>
      <c r="H163" s="5"/>
      <c r="I163" s="6">
        <f>IFERROR(INDEX(COGS!$C:$C,MATCH(D163,COGS!$A:$A,0)),0)</f>
        <v>0</v>
      </c>
      <c r="J163" s="6">
        <f t="shared" si="8"/>
        <v>0</v>
      </c>
      <c r="K163" s="6">
        <f t="shared" si="9"/>
        <v>0</v>
      </c>
      <c r="L163" s="6">
        <f t="shared" si="10"/>
        <v>0</v>
      </c>
      <c r="M163" s="7">
        <f t="shared" si="11"/>
        <v>0</v>
      </c>
    </row>
    <row r="164" spans="1:13" x14ac:dyDescent="0.25">
      <c r="A164" s="4"/>
      <c r="B164" s="4"/>
      <c r="C164" s="4"/>
      <c r="D164" s="4"/>
      <c r="E164" s="4"/>
      <c r="F164" s="5"/>
      <c r="G164" s="5"/>
      <c r="H164" s="5"/>
      <c r="I164" s="6">
        <f>IFERROR(INDEX(COGS!$C:$C,MATCH(D164,COGS!$A:$A,0)),0)</f>
        <v>0</v>
      </c>
      <c r="J164" s="6">
        <f t="shared" si="8"/>
        <v>0</v>
      </c>
      <c r="K164" s="6">
        <f t="shared" si="9"/>
        <v>0</v>
      </c>
      <c r="L164" s="6">
        <f t="shared" si="10"/>
        <v>0</v>
      </c>
      <c r="M164" s="7">
        <f t="shared" si="11"/>
        <v>0</v>
      </c>
    </row>
    <row r="165" spans="1:13" x14ac:dyDescent="0.25">
      <c r="A165" s="4"/>
      <c r="B165" s="4"/>
      <c r="C165" s="4"/>
      <c r="D165" s="4"/>
      <c r="E165" s="4"/>
      <c r="F165" s="5"/>
      <c r="G165" s="5"/>
      <c r="H165" s="5"/>
      <c r="I165" s="6">
        <f>IFERROR(INDEX(COGS!$C:$C,MATCH(D165,COGS!$A:$A,0)),0)</f>
        <v>0</v>
      </c>
      <c r="J165" s="6">
        <f t="shared" si="8"/>
        <v>0</v>
      </c>
      <c r="K165" s="6">
        <f t="shared" si="9"/>
        <v>0</v>
      </c>
      <c r="L165" s="6">
        <f t="shared" si="10"/>
        <v>0</v>
      </c>
      <c r="M165" s="7">
        <f t="shared" si="11"/>
        <v>0</v>
      </c>
    </row>
    <row r="166" spans="1:13" x14ac:dyDescent="0.25">
      <c r="A166" s="4"/>
      <c r="B166" s="4"/>
      <c r="C166" s="4"/>
      <c r="D166" s="4"/>
      <c r="E166" s="4"/>
      <c r="F166" s="5"/>
      <c r="G166" s="5"/>
      <c r="H166" s="5"/>
      <c r="I166" s="6">
        <f>IFERROR(INDEX(COGS!$C:$C,MATCH(D166,COGS!$A:$A,0)),0)</f>
        <v>0</v>
      </c>
      <c r="J166" s="6">
        <f t="shared" si="8"/>
        <v>0</v>
      </c>
      <c r="K166" s="6">
        <f t="shared" si="9"/>
        <v>0</v>
      </c>
      <c r="L166" s="6">
        <f t="shared" si="10"/>
        <v>0</v>
      </c>
      <c r="M166" s="7">
        <f t="shared" si="11"/>
        <v>0</v>
      </c>
    </row>
    <row r="167" spans="1:13" x14ac:dyDescent="0.25">
      <c r="A167" s="4"/>
      <c r="B167" s="4"/>
      <c r="C167" s="4"/>
      <c r="D167" s="4"/>
      <c r="E167" s="4"/>
      <c r="F167" s="5"/>
      <c r="G167" s="5"/>
      <c r="H167" s="5"/>
      <c r="I167" s="6">
        <f>IFERROR(INDEX(COGS!$C:$C,MATCH(D167,COGS!$A:$A,0)),0)</f>
        <v>0</v>
      </c>
      <c r="J167" s="6">
        <f t="shared" si="8"/>
        <v>0</v>
      </c>
      <c r="K167" s="6">
        <f t="shared" si="9"/>
        <v>0</v>
      </c>
      <c r="L167" s="6">
        <f t="shared" si="10"/>
        <v>0</v>
      </c>
      <c r="M167" s="7">
        <f t="shared" si="11"/>
        <v>0</v>
      </c>
    </row>
    <row r="168" spans="1:13" x14ac:dyDescent="0.25">
      <c r="A168" s="4"/>
      <c r="B168" s="4"/>
      <c r="C168" s="4"/>
      <c r="D168" s="4"/>
      <c r="E168" s="4"/>
      <c r="F168" s="5"/>
      <c r="G168" s="5"/>
      <c r="H168" s="5"/>
      <c r="I168" s="6">
        <f>IFERROR(INDEX(COGS!$C:$C,MATCH(D168,COGS!$A:$A,0)),0)</f>
        <v>0</v>
      </c>
      <c r="J168" s="6">
        <f t="shared" si="8"/>
        <v>0</v>
      </c>
      <c r="K168" s="6">
        <f t="shared" si="9"/>
        <v>0</v>
      </c>
      <c r="L168" s="6">
        <f t="shared" si="10"/>
        <v>0</v>
      </c>
      <c r="M168" s="7">
        <f t="shared" si="11"/>
        <v>0</v>
      </c>
    </row>
    <row r="169" spans="1:13" x14ac:dyDescent="0.25">
      <c r="A169" s="4"/>
      <c r="B169" s="4"/>
      <c r="C169" s="4"/>
      <c r="D169" s="4"/>
      <c r="E169" s="4"/>
      <c r="F169" s="5"/>
      <c r="G169" s="5"/>
      <c r="H169" s="5"/>
      <c r="I169" s="6">
        <f>IFERROR(INDEX(COGS!$C:$C,MATCH(D169,COGS!$A:$A,0)),0)</f>
        <v>0</v>
      </c>
      <c r="J169" s="6">
        <f t="shared" si="8"/>
        <v>0</v>
      </c>
      <c r="K169" s="6">
        <f t="shared" si="9"/>
        <v>0</v>
      </c>
      <c r="L169" s="6">
        <f t="shared" si="10"/>
        <v>0</v>
      </c>
      <c r="M169" s="7">
        <f t="shared" si="11"/>
        <v>0</v>
      </c>
    </row>
    <row r="170" spans="1:13" x14ac:dyDescent="0.25">
      <c r="A170" s="4"/>
      <c r="B170" s="4"/>
      <c r="C170" s="4"/>
      <c r="D170" s="4"/>
      <c r="E170" s="4"/>
      <c r="F170" s="5"/>
      <c r="G170" s="5"/>
      <c r="H170" s="5"/>
      <c r="I170" s="6">
        <f>IFERROR(INDEX(COGS!$C:$C,MATCH(D170,COGS!$A:$A,0)),0)</f>
        <v>0</v>
      </c>
      <c r="J170" s="6">
        <f t="shared" si="8"/>
        <v>0</v>
      </c>
      <c r="K170" s="6">
        <f t="shared" si="9"/>
        <v>0</v>
      </c>
      <c r="L170" s="6">
        <f t="shared" si="10"/>
        <v>0</v>
      </c>
      <c r="M170" s="7">
        <f t="shared" si="11"/>
        <v>0</v>
      </c>
    </row>
    <row r="171" spans="1:13" x14ac:dyDescent="0.25">
      <c r="A171" s="4"/>
      <c r="B171" s="4"/>
      <c r="C171" s="4"/>
      <c r="D171" s="4"/>
      <c r="E171" s="4"/>
      <c r="F171" s="5"/>
      <c r="G171" s="5"/>
      <c r="H171" s="5"/>
      <c r="I171" s="6">
        <f>IFERROR(INDEX(COGS!$C:$C,MATCH(D171,COGS!$A:$A,0)),0)</f>
        <v>0</v>
      </c>
      <c r="J171" s="6">
        <f t="shared" si="8"/>
        <v>0</v>
      </c>
      <c r="K171" s="6">
        <f t="shared" si="9"/>
        <v>0</v>
      </c>
      <c r="L171" s="6">
        <f t="shared" si="10"/>
        <v>0</v>
      </c>
      <c r="M171" s="7">
        <f t="shared" si="11"/>
        <v>0</v>
      </c>
    </row>
    <row r="172" spans="1:13" x14ac:dyDescent="0.25">
      <c r="A172" s="4"/>
      <c r="B172" s="4"/>
      <c r="C172" s="4"/>
      <c r="D172" s="4"/>
      <c r="E172" s="4"/>
      <c r="F172" s="5"/>
      <c r="G172" s="5"/>
      <c r="H172" s="5"/>
      <c r="I172" s="6">
        <f>IFERROR(INDEX(COGS!$C:$C,MATCH(D172,COGS!$A:$A,0)),0)</f>
        <v>0</v>
      </c>
      <c r="J172" s="6">
        <f t="shared" si="8"/>
        <v>0</v>
      </c>
      <c r="K172" s="6">
        <f t="shared" si="9"/>
        <v>0</v>
      </c>
      <c r="L172" s="6">
        <f t="shared" si="10"/>
        <v>0</v>
      </c>
      <c r="M172" s="7">
        <f t="shared" si="11"/>
        <v>0</v>
      </c>
    </row>
    <row r="173" spans="1:13" x14ac:dyDescent="0.25">
      <c r="A173" s="4"/>
      <c r="B173" s="4"/>
      <c r="C173" s="4"/>
      <c r="D173" s="4"/>
      <c r="E173" s="4"/>
      <c r="F173" s="5"/>
      <c r="G173" s="5"/>
      <c r="H173" s="5"/>
      <c r="I173" s="6">
        <f>IFERROR(INDEX(COGS!$C:$C,MATCH(D173,COGS!$A:$A,0)),0)</f>
        <v>0</v>
      </c>
      <c r="J173" s="6">
        <f t="shared" si="8"/>
        <v>0</v>
      </c>
      <c r="K173" s="6">
        <f t="shared" si="9"/>
        <v>0</v>
      </c>
      <c r="L173" s="6">
        <f t="shared" si="10"/>
        <v>0</v>
      </c>
      <c r="M173" s="7">
        <f t="shared" si="11"/>
        <v>0</v>
      </c>
    </row>
    <row r="174" spans="1:13" x14ac:dyDescent="0.25">
      <c r="A174" s="4"/>
      <c r="B174" s="4"/>
      <c r="C174" s="4"/>
      <c r="D174" s="4"/>
      <c r="E174" s="4"/>
      <c r="F174" s="5"/>
      <c r="G174" s="5"/>
      <c r="H174" s="5"/>
      <c r="I174" s="6">
        <f>IFERROR(INDEX(COGS!$C:$C,MATCH(D174,COGS!$A:$A,0)),0)</f>
        <v>0</v>
      </c>
      <c r="J174" s="6">
        <f t="shared" si="8"/>
        <v>0</v>
      </c>
      <c r="K174" s="6">
        <f t="shared" si="9"/>
        <v>0</v>
      </c>
      <c r="L174" s="6">
        <f t="shared" si="10"/>
        <v>0</v>
      </c>
      <c r="M174" s="7">
        <f t="shared" si="11"/>
        <v>0</v>
      </c>
    </row>
    <row r="175" spans="1:13" x14ac:dyDescent="0.25">
      <c r="A175" s="4"/>
      <c r="B175" s="4"/>
      <c r="C175" s="4"/>
      <c r="D175" s="4"/>
      <c r="E175" s="4"/>
      <c r="F175" s="5"/>
      <c r="G175" s="5"/>
      <c r="H175" s="5"/>
      <c r="I175" s="6">
        <f>IFERROR(INDEX(COGS!$C:$C,MATCH(D175,COGS!$A:$A,0)),0)</f>
        <v>0</v>
      </c>
      <c r="J175" s="6">
        <f t="shared" si="8"/>
        <v>0</v>
      </c>
      <c r="K175" s="6">
        <f t="shared" si="9"/>
        <v>0</v>
      </c>
      <c r="L175" s="6">
        <f t="shared" si="10"/>
        <v>0</v>
      </c>
      <c r="M175" s="7">
        <f t="shared" si="11"/>
        <v>0</v>
      </c>
    </row>
    <row r="176" spans="1:13" x14ac:dyDescent="0.25">
      <c r="A176" s="4"/>
      <c r="B176" s="4"/>
      <c r="C176" s="4"/>
      <c r="D176" s="4"/>
      <c r="E176" s="4"/>
      <c r="F176" s="5"/>
      <c r="G176" s="5"/>
      <c r="H176" s="5"/>
      <c r="I176" s="6">
        <f>IFERROR(INDEX(COGS!$C:$C,MATCH(D176,COGS!$A:$A,0)),0)</f>
        <v>0</v>
      </c>
      <c r="J176" s="6">
        <f t="shared" si="8"/>
        <v>0</v>
      </c>
      <c r="K176" s="6">
        <f t="shared" si="9"/>
        <v>0</v>
      </c>
      <c r="L176" s="6">
        <f t="shared" si="10"/>
        <v>0</v>
      </c>
      <c r="M176" s="7">
        <f t="shared" si="11"/>
        <v>0</v>
      </c>
    </row>
    <row r="177" spans="1:13" x14ac:dyDescent="0.25">
      <c r="A177" s="4"/>
      <c r="B177" s="4"/>
      <c r="C177" s="4"/>
      <c r="D177" s="4"/>
      <c r="E177" s="4"/>
      <c r="F177" s="5"/>
      <c r="G177" s="5"/>
      <c r="H177" s="5"/>
      <c r="I177" s="6">
        <f>IFERROR(INDEX(COGS!$C:$C,MATCH(D177,COGS!$A:$A,0)),0)</f>
        <v>0</v>
      </c>
      <c r="J177" s="6">
        <f t="shared" si="8"/>
        <v>0</v>
      </c>
      <c r="K177" s="6">
        <f t="shared" si="9"/>
        <v>0</v>
      </c>
      <c r="L177" s="6">
        <f t="shared" si="10"/>
        <v>0</v>
      </c>
      <c r="M177" s="7">
        <f t="shared" si="11"/>
        <v>0</v>
      </c>
    </row>
    <row r="178" spans="1:13" x14ac:dyDescent="0.25">
      <c r="A178" s="4"/>
      <c r="B178" s="4"/>
      <c r="C178" s="4"/>
      <c r="D178" s="4"/>
      <c r="E178" s="4"/>
      <c r="F178" s="5"/>
      <c r="G178" s="5"/>
      <c r="H178" s="5"/>
      <c r="I178" s="6">
        <f>IFERROR(INDEX(COGS!$C:$C,MATCH(D178,COGS!$A:$A,0)),0)</f>
        <v>0</v>
      </c>
      <c r="J178" s="6">
        <f t="shared" si="8"/>
        <v>0</v>
      </c>
      <c r="K178" s="6">
        <f t="shared" si="9"/>
        <v>0</v>
      </c>
      <c r="L178" s="6">
        <f t="shared" si="10"/>
        <v>0</v>
      </c>
      <c r="M178" s="7">
        <f t="shared" si="11"/>
        <v>0</v>
      </c>
    </row>
    <row r="179" spans="1:13" x14ac:dyDescent="0.25">
      <c r="A179" s="4"/>
      <c r="B179" s="4"/>
      <c r="C179" s="4"/>
      <c r="D179" s="4"/>
      <c r="E179" s="4"/>
      <c r="F179" s="5"/>
      <c r="G179" s="5"/>
      <c r="H179" s="5"/>
      <c r="I179" s="6">
        <f>IFERROR(INDEX(COGS!$C:$C,MATCH(D179,COGS!$A:$A,0)),0)</f>
        <v>0</v>
      </c>
      <c r="J179" s="6">
        <f t="shared" si="8"/>
        <v>0</v>
      </c>
      <c r="K179" s="6">
        <f t="shared" si="9"/>
        <v>0</v>
      </c>
      <c r="L179" s="6">
        <f t="shared" si="10"/>
        <v>0</v>
      </c>
      <c r="M179" s="7">
        <f t="shared" si="11"/>
        <v>0</v>
      </c>
    </row>
    <row r="180" spans="1:13" x14ac:dyDescent="0.25">
      <c r="A180" s="4"/>
      <c r="B180" s="4"/>
      <c r="C180" s="4"/>
      <c r="D180" s="4"/>
      <c r="E180" s="4"/>
      <c r="F180" s="5"/>
      <c r="G180" s="5"/>
      <c r="H180" s="5"/>
      <c r="I180" s="6">
        <f>IFERROR(INDEX(COGS!$C:$C,MATCH(D180,COGS!$A:$A,0)),0)</f>
        <v>0</v>
      </c>
      <c r="J180" s="6">
        <f t="shared" si="8"/>
        <v>0</v>
      </c>
      <c r="K180" s="6">
        <f t="shared" si="9"/>
        <v>0</v>
      </c>
      <c r="L180" s="6">
        <f t="shared" si="10"/>
        <v>0</v>
      </c>
      <c r="M180" s="7">
        <f t="shared" si="11"/>
        <v>0</v>
      </c>
    </row>
    <row r="181" spans="1:13" x14ac:dyDescent="0.25">
      <c r="A181" s="4"/>
      <c r="B181" s="4"/>
      <c r="C181" s="4"/>
      <c r="D181" s="4"/>
      <c r="E181" s="4"/>
      <c r="F181" s="5"/>
      <c r="G181" s="5"/>
      <c r="H181" s="5"/>
      <c r="I181" s="6">
        <f>IFERROR(INDEX(COGS!$C:$C,MATCH(D181,COGS!$A:$A,0)),0)</f>
        <v>0</v>
      </c>
      <c r="J181" s="6">
        <f t="shared" si="8"/>
        <v>0</v>
      </c>
      <c r="K181" s="6">
        <f t="shared" si="9"/>
        <v>0</v>
      </c>
      <c r="L181" s="6">
        <f t="shared" si="10"/>
        <v>0</v>
      </c>
      <c r="M181" s="7">
        <f t="shared" si="11"/>
        <v>0</v>
      </c>
    </row>
    <row r="182" spans="1:13" x14ac:dyDescent="0.25">
      <c r="A182" s="4"/>
      <c r="B182" s="4"/>
      <c r="C182" s="4"/>
      <c r="D182" s="4"/>
      <c r="E182" s="4"/>
      <c r="F182" s="5"/>
      <c r="G182" s="5"/>
      <c r="H182" s="5"/>
      <c r="I182" s="6">
        <f>IFERROR(INDEX(COGS!$C:$C,MATCH(D182,COGS!$A:$A,0)),0)</f>
        <v>0</v>
      </c>
      <c r="J182" s="6">
        <f t="shared" si="8"/>
        <v>0</v>
      </c>
      <c r="K182" s="6">
        <f t="shared" si="9"/>
        <v>0</v>
      </c>
      <c r="L182" s="6">
        <f t="shared" si="10"/>
        <v>0</v>
      </c>
      <c r="M182" s="7">
        <f t="shared" si="11"/>
        <v>0</v>
      </c>
    </row>
    <row r="183" spans="1:13" x14ac:dyDescent="0.25">
      <c r="A183" s="4"/>
      <c r="B183" s="4"/>
      <c r="C183" s="4"/>
      <c r="D183" s="4"/>
      <c r="E183" s="4"/>
      <c r="F183" s="5"/>
      <c r="G183" s="5"/>
      <c r="H183" s="5"/>
      <c r="I183" s="6">
        <f>IFERROR(INDEX(COGS!$C:$C,MATCH(D183,COGS!$A:$A,0)),0)</f>
        <v>0</v>
      </c>
      <c r="J183" s="6">
        <f t="shared" si="8"/>
        <v>0</v>
      </c>
      <c r="K183" s="6">
        <f t="shared" si="9"/>
        <v>0</v>
      </c>
      <c r="L183" s="6">
        <f t="shared" si="10"/>
        <v>0</v>
      </c>
      <c r="M183" s="7">
        <f t="shared" si="11"/>
        <v>0</v>
      </c>
    </row>
    <row r="184" spans="1:13" x14ac:dyDescent="0.25">
      <c r="A184" s="4"/>
      <c r="B184" s="4"/>
      <c r="C184" s="4"/>
      <c r="D184" s="4"/>
      <c r="E184" s="4"/>
      <c r="F184" s="5"/>
      <c r="G184" s="5"/>
      <c r="H184" s="5"/>
      <c r="I184" s="6">
        <f>IFERROR(INDEX(COGS!$C:$C,MATCH(D184,COGS!$A:$A,0)),0)</f>
        <v>0</v>
      </c>
      <c r="J184" s="6">
        <f t="shared" si="8"/>
        <v>0</v>
      </c>
      <c r="K184" s="6">
        <f t="shared" si="9"/>
        <v>0</v>
      </c>
      <c r="L184" s="6">
        <f t="shared" si="10"/>
        <v>0</v>
      </c>
      <c r="M184" s="7">
        <f t="shared" si="11"/>
        <v>0</v>
      </c>
    </row>
    <row r="185" spans="1:13" x14ac:dyDescent="0.25">
      <c r="A185" s="4"/>
      <c r="B185" s="4"/>
      <c r="C185" s="4"/>
      <c r="D185" s="4"/>
      <c r="E185" s="4"/>
      <c r="F185" s="5"/>
      <c r="G185" s="5"/>
      <c r="H185" s="5"/>
      <c r="I185" s="6">
        <f>IFERROR(INDEX(COGS!$C:$C,MATCH(D185,COGS!$A:$A,0)),0)</f>
        <v>0</v>
      </c>
      <c r="J185" s="6">
        <f t="shared" si="8"/>
        <v>0</v>
      </c>
      <c r="K185" s="6">
        <f t="shared" si="9"/>
        <v>0</v>
      </c>
      <c r="L185" s="6">
        <f t="shared" si="10"/>
        <v>0</v>
      </c>
      <c r="M185" s="7">
        <f t="shared" si="11"/>
        <v>0</v>
      </c>
    </row>
    <row r="186" spans="1:13" x14ac:dyDescent="0.25">
      <c r="A186" s="4"/>
      <c r="B186" s="4"/>
      <c r="C186" s="4"/>
      <c r="D186" s="4"/>
      <c r="E186" s="4"/>
      <c r="F186" s="5"/>
      <c r="G186" s="5"/>
      <c r="H186" s="5"/>
      <c r="I186" s="6">
        <f>IFERROR(INDEX(COGS!$C:$C,MATCH(D186,COGS!$A:$A,0)),0)</f>
        <v>0</v>
      </c>
      <c r="J186" s="6">
        <f t="shared" si="8"/>
        <v>0</v>
      </c>
      <c r="K186" s="6">
        <f t="shared" si="9"/>
        <v>0</v>
      </c>
      <c r="L186" s="6">
        <f t="shared" si="10"/>
        <v>0</v>
      </c>
      <c r="M186" s="7">
        <f t="shared" si="11"/>
        <v>0</v>
      </c>
    </row>
    <row r="187" spans="1:13" x14ac:dyDescent="0.25">
      <c r="A187" s="4"/>
      <c r="B187" s="4"/>
      <c r="C187" s="4"/>
      <c r="D187" s="4"/>
      <c r="E187" s="4"/>
      <c r="F187" s="5"/>
      <c r="G187" s="5"/>
      <c r="H187" s="5"/>
      <c r="I187" s="6">
        <f>IFERROR(INDEX(COGS!$C:$C,MATCH(D187,COGS!$A:$A,0)),0)</f>
        <v>0</v>
      </c>
      <c r="J187" s="6">
        <f t="shared" si="8"/>
        <v>0</v>
      </c>
      <c r="K187" s="6">
        <f t="shared" si="9"/>
        <v>0</v>
      </c>
      <c r="L187" s="6">
        <f t="shared" si="10"/>
        <v>0</v>
      </c>
      <c r="M187" s="7">
        <f t="shared" si="11"/>
        <v>0</v>
      </c>
    </row>
    <row r="188" spans="1:13" x14ac:dyDescent="0.25">
      <c r="A188" s="4"/>
      <c r="B188" s="4"/>
      <c r="C188" s="4"/>
      <c r="D188" s="4"/>
      <c r="E188" s="4"/>
      <c r="F188" s="5"/>
      <c r="G188" s="5"/>
      <c r="H188" s="5"/>
      <c r="I188" s="6">
        <f>IFERROR(INDEX(COGS!$C:$C,MATCH(D188,COGS!$A:$A,0)),0)</f>
        <v>0</v>
      </c>
      <c r="J188" s="6">
        <f t="shared" si="8"/>
        <v>0</v>
      </c>
      <c r="K188" s="6">
        <f t="shared" si="9"/>
        <v>0</v>
      </c>
      <c r="L188" s="6">
        <f t="shared" si="10"/>
        <v>0</v>
      </c>
      <c r="M188" s="7">
        <f t="shared" si="11"/>
        <v>0</v>
      </c>
    </row>
    <row r="189" spans="1:13" x14ac:dyDescent="0.25">
      <c r="A189" s="4"/>
      <c r="B189" s="4"/>
      <c r="C189" s="4"/>
      <c r="D189" s="4"/>
      <c r="E189" s="4"/>
      <c r="F189" s="5"/>
      <c r="G189" s="5"/>
      <c r="H189" s="5"/>
      <c r="I189" s="6">
        <f>IFERROR(INDEX(COGS!$C:$C,MATCH(D189,COGS!$A:$A,0)),0)</f>
        <v>0</v>
      </c>
      <c r="J189" s="6">
        <f t="shared" si="8"/>
        <v>0</v>
      </c>
      <c r="K189" s="6">
        <f t="shared" si="9"/>
        <v>0</v>
      </c>
      <c r="L189" s="6">
        <f t="shared" si="10"/>
        <v>0</v>
      </c>
      <c r="M189" s="7">
        <f t="shared" si="11"/>
        <v>0</v>
      </c>
    </row>
    <row r="190" spans="1:13" x14ac:dyDescent="0.25">
      <c r="A190" s="4"/>
      <c r="B190" s="4"/>
      <c r="C190" s="4"/>
      <c r="D190" s="4"/>
      <c r="E190" s="4"/>
      <c r="F190" s="5"/>
      <c r="G190" s="5"/>
      <c r="H190" s="5"/>
      <c r="I190" s="6">
        <f>IFERROR(INDEX(COGS!$C:$C,MATCH(D190,COGS!$A:$A,0)),0)</f>
        <v>0</v>
      </c>
      <c r="J190" s="6">
        <f t="shared" si="8"/>
        <v>0</v>
      </c>
      <c r="K190" s="6">
        <f t="shared" si="9"/>
        <v>0</v>
      </c>
      <c r="L190" s="6">
        <f t="shared" si="10"/>
        <v>0</v>
      </c>
      <c r="M190" s="7">
        <f t="shared" si="11"/>
        <v>0</v>
      </c>
    </row>
    <row r="191" spans="1:13" x14ac:dyDescent="0.25">
      <c r="A191" s="4"/>
      <c r="B191" s="4"/>
      <c r="C191" s="4"/>
      <c r="D191" s="4"/>
      <c r="E191" s="4"/>
      <c r="F191" s="5"/>
      <c r="G191" s="5"/>
      <c r="H191" s="5"/>
      <c r="I191" s="6">
        <f>IFERROR(INDEX(COGS!$C:$C,MATCH(D191,COGS!$A:$A,0)),0)</f>
        <v>0</v>
      </c>
      <c r="J191" s="6">
        <f t="shared" si="8"/>
        <v>0</v>
      </c>
      <c r="K191" s="6">
        <f t="shared" si="9"/>
        <v>0</v>
      </c>
      <c r="L191" s="6">
        <f t="shared" si="10"/>
        <v>0</v>
      </c>
      <c r="M191" s="7">
        <f t="shared" si="11"/>
        <v>0</v>
      </c>
    </row>
    <row r="192" spans="1:13" x14ac:dyDescent="0.25">
      <c r="A192" s="4"/>
      <c r="B192" s="4"/>
      <c r="C192" s="4"/>
      <c r="D192" s="4"/>
      <c r="E192" s="4"/>
      <c r="F192" s="5"/>
      <c r="G192" s="5"/>
      <c r="H192" s="5"/>
      <c r="I192" s="6">
        <f>IFERROR(INDEX(COGS!$C:$C,MATCH(D192,COGS!$A:$A,0)),0)</f>
        <v>0</v>
      </c>
      <c r="J192" s="6">
        <f t="shared" si="8"/>
        <v>0</v>
      </c>
      <c r="K192" s="6">
        <f t="shared" si="9"/>
        <v>0</v>
      </c>
      <c r="L192" s="6">
        <f t="shared" si="10"/>
        <v>0</v>
      </c>
      <c r="M192" s="7">
        <f t="shared" si="11"/>
        <v>0</v>
      </c>
    </row>
    <row r="193" spans="1:13" x14ac:dyDescent="0.25">
      <c r="A193" s="4"/>
      <c r="B193" s="4"/>
      <c r="C193" s="4"/>
      <c r="D193" s="4"/>
      <c r="E193" s="4"/>
      <c r="F193" s="5"/>
      <c r="G193" s="5"/>
      <c r="H193" s="5"/>
      <c r="I193" s="6">
        <f>IFERROR(INDEX(COGS!$C:$C,MATCH(D193,COGS!$A:$A,0)),0)</f>
        <v>0</v>
      </c>
      <c r="J193" s="6">
        <f t="shared" si="8"/>
        <v>0</v>
      </c>
      <c r="K193" s="6">
        <f t="shared" si="9"/>
        <v>0</v>
      </c>
      <c r="L193" s="6">
        <f t="shared" si="10"/>
        <v>0</v>
      </c>
      <c r="M193" s="7">
        <f t="shared" si="11"/>
        <v>0</v>
      </c>
    </row>
    <row r="194" spans="1:13" x14ac:dyDescent="0.25">
      <c r="A194" s="4"/>
      <c r="B194" s="4"/>
      <c r="C194" s="4"/>
      <c r="D194" s="4"/>
      <c r="E194" s="4"/>
      <c r="F194" s="5"/>
      <c r="G194" s="5"/>
      <c r="H194" s="5"/>
      <c r="I194" s="6">
        <f>IFERROR(INDEX(COGS!$C:$C,MATCH(D194,COGS!$A:$A,0)),0)</f>
        <v>0</v>
      </c>
      <c r="J194" s="6">
        <f t="shared" si="8"/>
        <v>0</v>
      </c>
      <c r="K194" s="6">
        <f t="shared" si="9"/>
        <v>0</v>
      </c>
      <c r="L194" s="6">
        <f t="shared" si="10"/>
        <v>0</v>
      </c>
      <c r="M194" s="7">
        <f t="shared" si="11"/>
        <v>0</v>
      </c>
    </row>
    <row r="195" spans="1:13" x14ac:dyDescent="0.25">
      <c r="A195" s="4"/>
      <c r="B195" s="4"/>
      <c r="C195" s="4"/>
      <c r="D195" s="4"/>
      <c r="E195" s="4"/>
      <c r="F195" s="5"/>
      <c r="G195" s="5"/>
      <c r="H195" s="5"/>
      <c r="I195" s="6">
        <f>IFERROR(INDEX(COGS!$C:$C,MATCH(D195,COGS!$A:$A,0)),0)</f>
        <v>0</v>
      </c>
      <c r="J195" s="6">
        <f t="shared" si="8"/>
        <v>0</v>
      </c>
      <c r="K195" s="6">
        <f t="shared" si="9"/>
        <v>0</v>
      </c>
      <c r="L195" s="6">
        <f t="shared" si="10"/>
        <v>0</v>
      </c>
      <c r="M195" s="7">
        <f t="shared" si="11"/>
        <v>0</v>
      </c>
    </row>
    <row r="196" spans="1:13" x14ac:dyDescent="0.25">
      <c r="A196" s="4"/>
      <c r="B196" s="4"/>
      <c r="C196" s="4"/>
      <c r="D196" s="4"/>
      <c r="E196" s="4"/>
      <c r="F196" s="5"/>
      <c r="G196" s="5"/>
      <c r="H196" s="5"/>
      <c r="I196" s="6">
        <f>IFERROR(INDEX(COGS!$C:$C,MATCH(D196,COGS!$A:$A,0)),0)</f>
        <v>0</v>
      </c>
      <c r="J196" s="6">
        <f t="shared" si="8"/>
        <v>0</v>
      </c>
      <c r="K196" s="6">
        <f t="shared" si="9"/>
        <v>0</v>
      </c>
      <c r="L196" s="6">
        <f t="shared" si="10"/>
        <v>0</v>
      </c>
      <c r="M196" s="7">
        <f t="shared" si="11"/>
        <v>0</v>
      </c>
    </row>
    <row r="197" spans="1:13" x14ac:dyDescent="0.25">
      <c r="A197" s="4"/>
      <c r="B197" s="4"/>
      <c r="C197" s="4"/>
      <c r="D197" s="4"/>
      <c r="E197" s="4"/>
      <c r="F197" s="5"/>
      <c r="G197" s="5"/>
      <c r="H197" s="5"/>
      <c r="I197" s="6">
        <f>IFERROR(INDEX(COGS!$C:$C,MATCH(D197,COGS!$A:$A,0)),0)</f>
        <v>0</v>
      </c>
      <c r="J197" s="6">
        <f t="shared" ref="J197:J260" si="12">E197*I197</f>
        <v>0</v>
      </c>
      <c r="K197" s="6">
        <f t="shared" ref="K197:K260" si="13">F197-G197-H197</f>
        <v>0</v>
      </c>
      <c r="L197" s="6">
        <f t="shared" ref="L197:L260" si="14">K197-J197</f>
        <v>0</v>
      </c>
      <c r="M197" s="7">
        <f t="shared" ref="M197:M260" si="15">IFERROR(L197/F197,0)</f>
        <v>0</v>
      </c>
    </row>
    <row r="198" spans="1:13" x14ac:dyDescent="0.25">
      <c r="A198" s="4"/>
      <c r="B198" s="4"/>
      <c r="C198" s="4"/>
      <c r="D198" s="4"/>
      <c r="E198" s="4"/>
      <c r="F198" s="5"/>
      <c r="G198" s="5"/>
      <c r="H198" s="5"/>
      <c r="I198" s="6">
        <f>IFERROR(INDEX(COGS!$C:$C,MATCH(D198,COGS!$A:$A,0)),0)</f>
        <v>0</v>
      </c>
      <c r="J198" s="6">
        <f t="shared" si="12"/>
        <v>0</v>
      </c>
      <c r="K198" s="6">
        <f t="shared" si="13"/>
        <v>0</v>
      </c>
      <c r="L198" s="6">
        <f t="shared" si="14"/>
        <v>0</v>
      </c>
      <c r="M198" s="7">
        <f t="shared" si="15"/>
        <v>0</v>
      </c>
    </row>
    <row r="199" spans="1:13" x14ac:dyDescent="0.25">
      <c r="A199" s="4"/>
      <c r="B199" s="4"/>
      <c r="C199" s="4"/>
      <c r="D199" s="4"/>
      <c r="E199" s="4"/>
      <c r="F199" s="5"/>
      <c r="G199" s="5"/>
      <c r="H199" s="5"/>
      <c r="I199" s="6">
        <f>IFERROR(INDEX(COGS!$C:$C,MATCH(D199,COGS!$A:$A,0)),0)</f>
        <v>0</v>
      </c>
      <c r="J199" s="6">
        <f t="shared" si="12"/>
        <v>0</v>
      </c>
      <c r="K199" s="6">
        <f t="shared" si="13"/>
        <v>0</v>
      </c>
      <c r="L199" s="6">
        <f t="shared" si="14"/>
        <v>0</v>
      </c>
      <c r="M199" s="7">
        <f t="shared" si="15"/>
        <v>0</v>
      </c>
    </row>
    <row r="200" spans="1:13" x14ac:dyDescent="0.25">
      <c r="A200" s="4"/>
      <c r="B200" s="4"/>
      <c r="C200" s="4"/>
      <c r="D200" s="4"/>
      <c r="E200" s="4"/>
      <c r="F200" s="5"/>
      <c r="G200" s="5"/>
      <c r="H200" s="5"/>
      <c r="I200" s="6">
        <f>IFERROR(INDEX(COGS!$C:$C,MATCH(D200,COGS!$A:$A,0)),0)</f>
        <v>0</v>
      </c>
      <c r="J200" s="6">
        <f t="shared" si="12"/>
        <v>0</v>
      </c>
      <c r="K200" s="6">
        <f t="shared" si="13"/>
        <v>0</v>
      </c>
      <c r="L200" s="6">
        <f t="shared" si="14"/>
        <v>0</v>
      </c>
      <c r="M200" s="7">
        <f t="shared" si="15"/>
        <v>0</v>
      </c>
    </row>
    <row r="201" spans="1:13" x14ac:dyDescent="0.25">
      <c r="A201" s="4"/>
      <c r="B201" s="4"/>
      <c r="C201" s="4"/>
      <c r="D201" s="4"/>
      <c r="E201" s="4"/>
      <c r="F201" s="5"/>
      <c r="G201" s="5"/>
      <c r="H201" s="5"/>
      <c r="I201" s="6">
        <f>IFERROR(INDEX(COGS!$C:$C,MATCH(D201,COGS!$A:$A,0)),0)</f>
        <v>0</v>
      </c>
      <c r="J201" s="6">
        <f t="shared" si="12"/>
        <v>0</v>
      </c>
      <c r="K201" s="6">
        <f t="shared" si="13"/>
        <v>0</v>
      </c>
      <c r="L201" s="6">
        <f t="shared" si="14"/>
        <v>0</v>
      </c>
      <c r="M201" s="7">
        <f t="shared" si="15"/>
        <v>0</v>
      </c>
    </row>
    <row r="202" spans="1:13" x14ac:dyDescent="0.25">
      <c r="A202" s="4"/>
      <c r="B202" s="4"/>
      <c r="C202" s="4"/>
      <c r="D202" s="4"/>
      <c r="E202" s="4"/>
      <c r="F202" s="5"/>
      <c r="G202" s="5"/>
      <c r="H202" s="5"/>
      <c r="I202" s="6">
        <f>IFERROR(INDEX(COGS!$C:$C,MATCH(D202,COGS!$A:$A,0)),0)</f>
        <v>0</v>
      </c>
      <c r="J202" s="6">
        <f t="shared" si="12"/>
        <v>0</v>
      </c>
      <c r="K202" s="6">
        <f t="shared" si="13"/>
        <v>0</v>
      </c>
      <c r="L202" s="6">
        <f t="shared" si="14"/>
        <v>0</v>
      </c>
      <c r="M202" s="7">
        <f t="shared" si="15"/>
        <v>0</v>
      </c>
    </row>
    <row r="203" spans="1:13" x14ac:dyDescent="0.25">
      <c r="A203" s="4"/>
      <c r="B203" s="4"/>
      <c r="C203" s="4"/>
      <c r="D203" s="4"/>
      <c r="E203" s="4"/>
      <c r="F203" s="5"/>
      <c r="G203" s="5"/>
      <c r="H203" s="5"/>
      <c r="I203" s="6">
        <f>IFERROR(INDEX(COGS!$C:$C,MATCH(D203,COGS!$A:$A,0)),0)</f>
        <v>0</v>
      </c>
      <c r="J203" s="6">
        <f t="shared" si="12"/>
        <v>0</v>
      </c>
      <c r="K203" s="6">
        <f t="shared" si="13"/>
        <v>0</v>
      </c>
      <c r="L203" s="6">
        <f t="shared" si="14"/>
        <v>0</v>
      </c>
      <c r="M203" s="7">
        <f t="shared" si="15"/>
        <v>0</v>
      </c>
    </row>
    <row r="204" spans="1:13" x14ac:dyDescent="0.25">
      <c r="A204" s="4"/>
      <c r="B204" s="4"/>
      <c r="C204" s="4"/>
      <c r="D204" s="4"/>
      <c r="E204" s="4"/>
      <c r="F204" s="5"/>
      <c r="G204" s="5"/>
      <c r="H204" s="5"/>
      <c r="I204" s="6">
        <f>IFERROR(INDEX(COGS!$C:$C,MATCH(D204,COGS!$A:$A,0)),0)</f>
        <v>0</v>
      </c>
      <c r="J204" s="6">
        <f t="shared" si="12"/>
        <v>0</v>
      </c>
      <c r="K204" s="6">
        <f t="shared" si="13"/>
        <v>0</v>
      </c>
      <c r="L204" s="6">
        <f t="shared" si="14"/>
        <v>0</v>
      </c>
      <c r="M204" s="7">
        <f t="shared" si="15"/>
        <v>0</v>
      </c>
    </row>
    <row r="205" spans="1:13" x14ac:dyDescent="0.25">
      <c r="A205" s="4"/>
      <c r="B205" s="4"/>
      <c r="C205" s="4"/>
      <c r="D205" s="4"/>
      <c r="E205" s="4"/>
      <c r="F205" s="5"/>
      <c r="G205" s="5"/>
      <c r="H205" s="5"/>
      <c r="I205" s="6">
        <f>IFERROR(INDEX(COGS!$C:$C,MATCH(D205,COGS!$A:$A,0)),0)</f>
        <v>0</v>
      </c>
      <c r="J205" s="6">
        <f t="shared" si="12"/>
        <v>0</v>
      </c>
      <c r="K205" s="6">
        <f t="shared" si="13"/>
        <v>0</v>
      </c>
      <c r="L205" s="6">
        <f t="shared" si="14"/>
        <v>0</v>
      </c>
      <c r="M205" s="7">
        <f t="shared" si="15"/>
        <v>0</v>
      </c>
    </row>
    <row r="206" spans="1:13" x14ac:dyDescent="0.25">
      <c r="A206" s="4"/>
      <c r="B206" s="4"/>
      <c r="C206" s="4"/>
      <c r="D206" s="4"/>
      <c r="E206" s="4"/>
      <c r="F206" s="5"/>
      <c r="G206" s="5"/>
      <c r="H206" s="5"/>
      <c r="I206" s="6">
        <f>IFERROR(INDEX(COGS!$C:$C,MATCH(D206,COGS!$A:$A,0)),0)</f>
        <v>0</v>
      </c>
      <c r="J206" s="6">
        <f t="shared" si="12"/>
        <v>0</v>
      </c>
      <c r="K206" s="6">
        <f t="shared" si="13"/>
        <v>0</v>
      </c>
      <c r="L206" s="6">
        <f t="shared" si="14"/>
        <v>0</v>
      </c>
      <c r="M206" s="7">
        <f t="shared" si="15"/>
        <v>0</v>
      </c>
    </row>
    <row r="207" spans="1:13" x14ac:dyDescent="0.25">
      <c r="A207" s="4"/>
      <c r="B207" s="4"/>
      <c r="C207" s="4"/>
      <c r="D207" s="4"/>
      <c r="E207" s="4"/>
      <c r="F207" s="5"/>
      <c r="G207" s="5"/>
      <c r="H207" s="5"/>
      <c r="I207" s="6">
        <f>IFERROR(INDEX(COGS!$C:$C,MATCH(D207,COGS!$A:$A,0)),0)</f>
        <v>0</v>
      </c>
      <c r="J207" s="6">
        <f t="shared" si="12"/>
        <v>0</v>
      </c>
      <c r="K207" s="6">
        <f t="shared" si="13"/>
        <v>0</v>
      </c>
      <c r="L207" s="6">
        <f t="shared" si="14"/>
        <v>0</v>
      </c>
      <c r="M207" s="7">
        <f t="shared" si="15"/>
        <v>0</v>
      </c>
    </row>
    <row r="208" spans="1:13" x14ac:dyDescent="0.25">
      <c r="A208" s="4"/>
      <c r="B208" s="4"/>
      <c r="C208" s="4"/>
      <c r="D208" s="4"/>
      <c r="E208" s="4"/>
      <c r="F208" s="5"/>
      <c r="G208" s="5"/>
      <c r="H208" s="5"/>
      <c r="I208" s="6">
        <f>IFERROR(INDEX(COGS!$C:$C,MATCH(D208,COGS!$A:$A,0)),0)</f>
        <v>0</v>
      </c>
      <c r="J208" s="6">
        <f t="shared" si="12"/>
        <v>0</v>
      </c>
      <c r="K208" s="6">
        <f t="shared" si="13"/>
        <v>0</v>
      </c>
      <c r="L208" s="6">
        <f t="shared" si="14"/>
        <v>0</v>
      </c>
      <c r="M208" s="7">
        <f t="shared" si="15"/>
        <v>0</v>
      </c>
    </row>
    <row r="209" spans="1:13" x14ac:dyDescent="0.25">
      <c r="A209" s="4"/>
      <c r="B209" s="4"/>
      <c r="C209" s="4"/>
      <c r="D209" s="4"/>
      <c r="E209" s="4"/>
      <c r="F209" s="5"/>
      <c r="G209" s="5"/>
      <c r="H209" s="5"/>
      <c r="I209" s="6">
        <f>IFERROR(INDEX(COGS!$C:$C,MATCH(D209,COGS!$A:$A,0)),0)</f>
        <v>0</v>
      </c>
      <c r="J209" s="6">
        <f t="shared" si="12"/>
        <v>0</v>
      </c>
      <c r="K209" s="6">
        <f t="shared" si="13"/>
        <v>0</v>
      </c>
      <c r="L209" s="6">
        <f t="shared" si="14"/>
        <v>0</v>
      </c>
      <c r="M209" s="7">
        <f t="shared" si="15"/>
        <v>0</v>
      </c>
    </row>
    <row r="210" spans="1:13" x14ac:dyDescent="0.25">
      <c r="A210" s="4"/>
      <c r="B210" s="4"/>
      <c r="C210" s="4"/>
      <c r="D210" s="4"/>
      <c r="E210" s="4"/>
      <c r="F210" s="5"/>
      <c r="G210" s="5"/>
      <c r="H210" s="5"/>
      <c r="I210" s="6">
        <f>IFERROR(INDEX(COGS!$C:$C,MATCH(D210,COGS!$A:$A,0)),0)</f>
        <v>0</v>
      </c>
      <c r="J210" s="6">
        <f t="shared" si="12"/>
        <v>0</v>
      </c>
      <c r="K210" s="6">
        <f t="shared" si="13"/>
        <v>0</v>
      </c>
      <c r="L210" s="6">
        <f t="shared" si="14"/>
        <v>0</v>
      </c>
      <c r="M210" s="7">
        <f t="shared" si="15"/>
        <v>0</v>
      </c>
    </row>
    <row r="211" spans="1:13" x14ac:dyDescent="0.25">
      <c r="A211" s="4"/>
      <c r="B211" s="4"/>
      <c r="C211" s="4"/>
      <c r="D211" s="4"/>
      <c r="E211" s="4"/>
      <c r="F211" s="5"/>
      <c r="G211" s="5"/>
      <c r="H211" s="5"/>
      <c r="I211" s="6">
        <f>IFERROR(INDEX(COGS!$C:$C,MATCH(D211,COGS!$A:$A,0)),0)</f>
        <v>0</v>
      </c>
      <c r="J211" s="6">
        <f t="shared" si="12"/>
        <v>0</v>
      </c>
      <c r="K211" s="6">
        <f t="shared" si="13"/>
        <v>0</v>
      </c>
      <c r="L211" s="6">
        <f t="shared" si="14"/>
        <v>0</v>
      </c>
      <c r="M211" s="7">
        <f t="shared" si="15"/>
        <v>0</v>
      </c>
    </row>
    <row r="212" spans="1:13" x14ac:dyDescent="0.25">
      <c r="A212" s="4"/>
      <c r="B212" s="4"/>
      <c r="C212" s="4"/>
      <c r="D212" s="4"/>
      <c r="E212" s="4"/>
      <c r="F212" s="5"/>
      <c r="G212" s="5"/>
      <c r="H212" s="5"/>
      <c r="I212" s="6">
        <f>IFERROR(INDEX(COGS!$C:$C,MATCH(D212,COGS!$A:$A,0)),0)</f>
        <v>0</v>
      </c>
      <c r="J212" s="6">
        <f t="shared" si="12"/>
        <v>0</v>
      </c>
      <c r="K212" s="6">
        <f t="shared" si="13"/>
        <v>0</v>
      </c>
      <c r="L212" s="6">
        <f t="shared" si="14"/>
        <v>0</v>
      </c>
      <c r="M212" s="7">
        <f t="shared" si="15"/>
        <v>0</v>
      </c>
    </row>
    <row r="213" spans="1:13" x14ac:dyDescent="0.25">
      <c r="A213" s="4"/>
      <c r="B213" s="4"/>
      <c r="C213" s="4"/>
      <c r="D213" s="4"/>
      <c r="E213" s="4"/>
      <c r="F213" s="5"/>
      <c r="G213" s="5"/>
      <c r="H213" s="5"/>
      <c r="I213" s="6">
        <f>IFERROR(INDEX(COGS!$C:$C,MATCH(D213,COGS!$A:$A,0)),0)</f>
        <v>0</v>
      </c>
      <c r="J213" s="6">
        <f t="shared" si="12"/>
        <v>0</v>
      </c>
      <c r="K213" s="6">
        <f t="shared" si="13"/>
        <v>0</v>
      </c>
      <c r="L213" s="6">
        <f t="shared" si="14"/>
        <v>0</v>
      </c>
      <c r="M213" s="7">
        <f t="shared" si="15"/>
        <v>0</v>
      </c>
    </row>
    <row r="214" spans="1:13" x14ac:dyDescent="0.25">
      <c r="A214" s="4"/>
      <c r="B214" s="4"/>
      <c r="C214" s="4"/>
      <c r="D214" s="4"/>
      <c r="E214" s="4"/>
      <c r="F214" s="5"/>
      <c r="G214" s="5"/>
      <c r="H214" s="5"/>
      <c r="I214" s="6">
        <f>IFERROR(INDEX(COGS!$C:$C,MATCH(D214,COGS!$A:$A,0)),0)</f>
        <v>0</v>
      </c>
      <c r="J214" s="6">
        <f t="shared" si="12"/>
        <v>0</v>
      </c>
      <c r="K214" s="6">
        <f t="shared" si="13"/>
        <v>0</v>
      </c>
      <c r="L214" s="6">
        <f t="shared" si="14"/>
        <v>0</v>
      </c>
      <c r="M214" s="7">
        <f t="shared" si="15"/>
        <v>0</v>
      </c>
    </row>
    <row r="215" spans="1:13" x14ac:dyDescent="0.25">
      <c r="A215" s="4"/>
      <c r="B215" s="4"/>
      <c r="C215" s="4"/>
      <c r="D215" s="4"/>
      <c r="E215" s="4"/>
      <c r="F215" s="5"/>
      <c r="G215" s="5"/>
      <c r="H215" s="5"/>
      <c r="I215" s="6">
        <f>IFERROR(INDEX(COGS!$C:$C,MATCH(D215,COGS!$A:$A,0)),0)</f>
        <v>0</v>
      </c>
      <c r="J215" s="6">
        <f t="shared" si="12"/>
        <v>0</v>
      </c>
      <c r="K215" s="6">
        <f t="shared" si="13"/>
        <v>0</v>
      </c>
      <c r="L215" s="6">
        <f t="shared" si="14"/>
        <v>0</v>
      </c>
      <c r="M215" s="7">
        <f t="shared" si="15"/>
        <v>0</v>
      </c>
    </row>
    <row r="216" spans="1:13" x14ac:dyDescent="0.25">
      <c r="A216" s="4"/>
      <c r="B216" s="4"/>
      <c r="C216" s="4"/>
      <c r="D216" s="4"/>
      <c r="E216" s="4"/>
      <c r="F216" s="5"/>
      <c r="G216" s="5"/>
      <c r="H216" s="5"/>
      <c r="I216" s="6">
        <f>IFERROR(INDEX(COGS!$C:$C,MATCH(D216,COGS!$A:$A,0)),0)</f>
        <v>0</v>
      </c>
      <c r="J216" s="6">
        <f t="shared" si="12"/>
        <v>0</v>
      </c>
      <c r="K216" s="6">
        <f t="shared" si="13"/>
        <v>0</v>
      </c>
      <c r="L216" s="6">
        <f t="shared" si="14"/>
        <v>0</v>
      </c>
      <c r="M216" s="7">
        <f t="shared" si="15"/>
        <v>0</v>
      </c>
    </row>
    <row r="217" spans="1:13" x14ac:dyDescent="0.25">
      <c r="A217" s="4"/>
      <c r="B217" s="4"/>
      <c r="C217" s="4"/>
      <c r="D217" s="4"/>
      <c r="E217" s="4"/>
      <c r="F217" s="5"/>
      <c r="G217" s="5"/>
      <c r="H217" s="5"/>
      <c r="I217" s="6">
        <f>IFERROR(INDEX(COGS!$C:$C,MATCH(D217,COGS!$A:$A,0)),0)</f>
        <v>0</v>
      </c>
      <c r="J217" s="6">
        <f t="shared" si="12"/>
        <v>0</v>
      </c>
      <c r="K217" s="6">
        <f t="shared" si="13"/>
        <v>0</v>
      </c>
      <c r="L217" s="6">
        <f t="shared" si="14"/>
        <v>0</v>
      </c>
      <c r="M217" s="7">
        <f t="shared" si="15"/>
        <v>0</v>
      </c>
    </row>
    <row r="218" spans="1:13" x14ac:dyDescent="0.25">
      <c r="A218" s="4"/>
      <c r="B218" s="4"/>
      <c r="C218" s="4"/>
      <c r="D218" s="4"/>
      <c r="E218" s="4"/>
      <c r="F218" s="5"/>
      <c r="G218" s="5"/>
      <c r="H218" s="5"/>
      <c r="I218" s="6">
        <f>IFERROR(INDEX(COGS!$C:$C,MATCH(D218,COGS!$A:$A,0)),0)</f>
        <v>0</v>
      </c>
      <c r="J218" s="6">
        <f t="shared" si="12"/>
        <v>0</v>
      </c>
      <c r="K218" s="6">
        <f t="shared" si="13"/>
        <v>0</v>
      </c>
      <c r="L218" s="6">
        <f t="shared" si="14"/>
        <v>0</v>
      </c>
      <c r="M218" s="7">
        <f t="shared" si="15"/>
        <v>0</v>
      </c>
    </row>
    <row r="219" spans="1:13" x14ac:dyDescent="0.25">
      <c r="A219" s="4"/>
      <c r="B219" s="4"/>
      <c r="C219" s="4"/>
      <c r="D219" s="4"/>
      <c r="E219" s="4"/>
      <c r="F219" s="5"/>
      <c r="G219" s="5"/>
      <c r="H219" s="5"/>
      <c r="I219" s="6">
        <f>IFERROR(INDEX(COGS!$C:$C,MATCH(D219,COGS!$A:$A,0)),0)</f>
        <v>0</v>
      </c>
      <c r="J219" s="6">
        <f t="shared" si="12"/>
        <v>0</v>
      </c>
      <c r="K219" s="6">
        <f t="shared" si="13"/>
        <v>0</v>
      </c>
      <c r="L219" s="6">
        <f t="shared" si="14"/>
        <v>0</v>
      </c>
      <c r="M219" s="7">
        <f t="shared" si="15"/>
        <v>0</v>
      </c>
    </row>
    <row r="220" spans="1:13" x14ac:dyDescent="0.25">
      <c r="A220" s="4"/>
      <c r="B220" s="4"/>
      <c r="C220" s="4"/>
      <c r="D220" s="4"/>
      <c r="E220" s="4"/>
      <c r="F220" s="5"/>
      <c r="G220" s="5"/>
      <c r="H220" s="5"/>
      <c r="I220" s="6">
        <f>IFERROR(INDEX(COGS!$C:$C,MATCH(D220,COGS!$A:$A,0)),0)</f>
        <v>0</v>
      </c>
      <c r="J220" s="6">
        <f t="shared" si="12"/>
        <v>0</v>
      </c>
      <c r="K220" s="6">
        <f t="shared" si="13"/>
        <v>0</v>
      </c>
      <c r="L220" s="6">
        <f t="shared" si="14"/>
        <v>0</v>
      </c>
      <c r="M220" s="7">
        <f t="shared" si="15"/>
        <v>0</v>
      </c>
    </row>
    <row r="221" spans="1:13" x14ac:dyDescent="0.25">
      <c r="A221" s="4"/>
      <c r="B221" s="4"/>
      <c r="C221" s="4"/>
      <c r="D221" s="4"/>
      <c r="E221" s="4"/>
      <c r="F221" s="5"/>
      <c r="G221" s="5"/>
      <c r="H221" s="5"/>
      <c r="I221" s="6">
        <f>IFERROR(INDEX(COGS!$C:$C,MATCH(D221,COGS!$A:$A,0)),0)</f>
        <v>0</v>
      </c>
      <c r="J221" s="6">
        <f t="shared" si="12"/>
        <v>0</v>
      </c>
      <c r="K221" s="6">
        <f t="shared" si="13"/>
        <v>0</v>
      </c>
      <c r="L221" s="6">
        <f t="shared" si="14"/>
        <v>0</v>
      </c>
      <c r="M221" s="7">
        <f t="shared" si="15"/>
        <v>0</v>
      </c>
    </row>
    <row r="222" spans="1:13" x14ac:dyDescent="0.25">
      <c r="A222" s="4"/>
      <c r="B222" s="4"/>
      <c r="C222" s="4"/>
      <c r="D222" s="4"/>
      <c r="E222" s="4"/>
      <c r="F222" s="5"/>
      <c r="G222" s="5"/>
      <c r="H222" s="5"/>
      <c r="I222" s="6">
        <f>IFERROR(INDEX(COGS!$C:$C,MATCH(D222,COGS!$A:$A,0)),0)</f>
        <v>0</v>
      </c>
      <c r="J222" s="6">
        <f t="shared" si="12"/>
        <v>0</v>
      </c>
      <c r="K222" s="6">
        <f t="shared" si="13"/>
        <v>0</v>
      </c>
      <c r="L222" s="6">
        <f t="shared" si="14"/>
        <v>0</v>
      </c>
      <c r="M222" s="7">
        <f t="shared" si="15"/>
        <v>0</v>
      </c>
    </row>
    <row r="223" spans="1:13" x14ac:dyDescent="0.25">
      <c r="A223" s="4"/>
      <c r="B223" s="4"/>
      <c r="C223" s="4"/>
      <c r="D223" s="4"/>
      <c r="E223" s="4"/>
      <c r="F223" s="5"/>
      <c r="G223" s="5"/>
      <c r="H223" s="5"/>
      <c r="I223" s="6">
        <f>IFERROR(INDEX(COGS!$C:$C,MATCH(D223,COGS!$A:$A,0)),0)</f>
        <v>0</v>
      </c>
      <c r="J223" s="6">
        <f t="shared" si="12"/>
        <v>0</v>
      </c>
      <c r="K223" s="6">
        <f t="shared" si="13"/>
        <v>0</v>
      </c>
      <c r="L223" s="6">
        <f t="shared" si="14"/>
        <v>0</v>
      </c>
      <c r="M223" s="7">
        <f t="shared" si="15"/>
        <v>0</v>
      </c>
    </row>
    <row r="224" spans="1:13" x14ac:dyDescent="0.25">
      <c r="A224" s="4"/>
      <c r="B224" s="4"/>
      <c r="C224" s="4"/>
      <c r="D224" s="4"/>
      <c r="E224" s="4"/>
      <c r="F224" s="5"/>
      <c r="G224" s="5"/>
      <c r="H224" s="5"/>
      <c r="I224" s="6">
        <f>IFERROR(INDEX(COGS!$C:$C,MATCH(D224,COGS!$A:$A,0)),0)</f>
        <v>0</v>
      </c>
      <c r="J224" s="6">
        <f t="shared" si="12"/>
        <v>0</v>
      </c>
      <c r="K224" s="6">
        <f t="shared" si="13"/>
        <v>0</v>
      </c>
      <c r="L224" s="6">
        <f t="shared" si="14"/>
        <v>0</v>
      </c>
      <c r="M224" s="7">
        <f t="shared" si="15"/>
        <v>0</v>
      </c>
    </row>
    <row r="225" spans="1:13" x14ac:dyDescent="0.25">
      <c r="A225" s="4"/>
      <c r="B225" s="4"/>
      <c r="C225" s="4"/>
      <c r="D225" s="4"/>
      <c r="E225" s="4"/>
      <c r="F225" s="5"/>
      <c r="G225" s="5"/>
      <c r="H225" s="5"/>
      <c r="I225" s="6">
        <f>IFERROR(INDEX(COGS!$C:$C,MATCH(D225,COGS!$A:$A,0)),0)</f>
        <v>0</v>
      </c>
      <c r="J225" s="6">
        <f t="shared" si="12"/>
        <v>0</v>
      </c>
      <c r="K225" s="6">
        <f t="shared" si="13"/>
        <v>0</v>
      </c>
      <c r="L225" s="6">
        <f t="shared" si="14"/>
        <v>0</v>
      </c>
      <c r="M225" s="7">
        <f t="shared" si="15"/>
        <v>0</v>
      </c>
    </row>
    <row r="226" spans="1:13" x14ac:dyDescent="0.25">
      <c r="A226" s="4"/>
      <c r="B226" s="4"/>
      <c r="C226" s="4"/>
      <c r="D226" s="4"/>
      <c r="E226" s="4"/>
      <c r="F226" s="5"/>
      <c r="G226" s="5"/>
      <c r="H226" s="5"/>
      <c r="I226" s="6">
        <f>IFERROR(INDEX(COGS!$C:$C,MATCH(D226,COGS!$A:$A,0)),0)</f>
        <v>0</v>
      </c>
      <c r="J226" s="6">
        <f t="shared" si="12"/>
        <v>0</v>
      </c>
      <c r="K226" s="6">
        <f t="shared" si="13"/>
        <v>0</v>
      </c>
      <c r="L226" s="6">
        <f t="shared" si="14"/>
        <v>0</v>
      </c>
      <c r="M226" s="7">
        <f t="shared" si="15"/>
        <v>0</v>
      </c>
    </row>
    <row r="227" spans="1:13" x14ac:dyDescent="0.25">
      <c r="A227" s="4"/>
      <c r="B227" s="4"/>
      <c r="C227" s="4"/>
      <c r="D227" s="4"/>
      <c r="E227" s="4"/>
      <c r="F227" s="5"/>
      <c r="G227" s="5"/>
      <c r="H227" s="5"/>
      <c r="I227" s="6">
        <f>IFERROR(INDEX(COGS!$C:$C,MATCH(D227,COGS!$A:$A,0)),0)</f>
        <v>0</v>
      </c>
      <c r="J227" s="6">
        <f t="shared" si="12"/>
        <v>0</v>
      </c>
      <c r="K227" s="6">
        <f t="shared" si="13"/>
        <v>0</v>
      </c>
      <c r="L227" s="6">
        <f t="shared" si="14"/>
        <v>0</v>
      </c>
      <c r="M227" s="7">
        <f t="shared" si="15"/>
        <v>0</v>
      </c>
    </row>
    <row r="228" spans="1:13" x14ac:dyDescent="0.25">
      <c r="A228" s="4"/>
      <c r="B228" s="4"/>
      <c r="C228" s="4"/>
      <c r="D228" s="4"/>
      <c r="E228" s="4"/>
      <c r="F228" s="5"/>
      <c r="G228" s="5"/>
      <c r="H228" s="5"/>
      <c r="I228" s="6">
        <f>IFERROR(INDEX(COGS!$C:$C,MATCH(D228,COGS!$A:$A,0)),0)</f>
        <v>0</v>
      </c>
      <c r="J228" s="6">
        <f t="shared" si="12"/>
        <v>0</v>
      </c>
      <c r="K228" s="6">
        <f t="shared" si="13"/>
        <v>0</v>
      </c>
      <c r="L228" s="6">
        <f t="shared" si="14"/>
        <v>0</v>
      </c>
      <c r="M228" s="7">
        <f t="shared" si="15"/>
        <v>0</v>
      </c>
    </row>
    <row r="229" spans="1:13" x14ac:dyDescent="0.25">
      <c r="A229" s="4"/>
      <c r="B229" s="4"/>
      <c r="C229" s="4"/>
      <c r="D229" s="4"/>
      <c r="E229" s="4"/>
      <c r="F229" s="5"/>
      <c r="G229" s="5"/>
      <c r="H229" s="5"/>
      <c r="I229" s="6">
        <f>IFERROR(INDEX(COGS!$C:$C,MATCH(D229,COGS!$A:$A,0)),0)</f>
        <v>0</v>
      </c>
      <c r="J229" s="6">
        <f t="shared" si="12"/>
        <v>0</v>
      </c>
      <c r="K229" s="6">
        <f t="shared" si="13"/>
        <v>0</v>
      </c>
      <c r="L229" s="6">
        <f t="shared" si="14"/>
        <v>0</v>
      </c>
      <c r="M229" s="7">
        <f t="shared" si="15"/>
        <v>0</v>
      </c>
    </row>
    <row r="230" spans="1:13" x14ac:dyDescent="0.25">
      <c r="A230" s="4"/>
      <c r="B230" s="4"/>
      <c r="C230" s="4"/>
      <c r="D230" s="4"/>
      <c r="E230" s="4"/>
      <c r="F230" s="5"/>
      <c r="G230" s="5"/>
      <c r="H230" s="5"/>
      <c r="I230" s="6">
        <f>IFERROR(INDEX(COGS!$C:$C,MATCH(D230,COGS!$A:$A,0)),0)</f>
        <v>0</v>
      </c>
      <c r="J230" s="6">
        <f t="shared" si="12"/>
        <v>0</v>
      </c>
      <c r="K230" s="6">
        <f t="shared" si="13"/>
        <v>0</v>
      </c>
      <c r="L230" s="6">
        <f t="shared" si="14"/>
        <v>0</v>
      </c>
      <c r="M230" s="7">
        <f t="shared" si="15"/>
        <v>0</v>
      </c>
    </row>
    <row r="231" spans="1:13" x14ac:dyDescent="0.25">
      <c r="A231" s="4"/>
      <c r="B231" s="4"/>
      <c r="C231" s="4"/>
      <c r="D231" s="4"/>
      <c r="E231" s="4"/>
      <c r="F231" s="5"/>
      <c r="G231" s="5"/>
      <c r="H231" s="5"/>
      <c r="I231" s="6">
        <f>IFERROR(INDEX(COGS!$C:$C,MATCH(D231,COGS!$A:$A,0)),0)</f>
        <v>0</v>
      </c>
      <c r="J231" s="6">
        <f t="shared" si="12"/>
        <v>0</v>
      </c>
      <c r="K231" s="6">
        <f t="shared" si="13"/>
        <v>0</v>
      </c>
      <c r="L231" s="6">
        <f t="shared" si="14"/>
        <v>0</v>
      </c>
      <c r="M231" s="7">
        <f t="shared" si="15"/>
        <v>0</v>
      </c>
    </row>
    <row r="232" spans="1:13" x14ac:dyDescent="0.25">
      <c r="A232" s="4"/>
      <c r="B232" s="4"/>
      <c r="C232" s="4"/>
      <c r="D232" s="4"/>
      <c r="E232" s="4"/>
      <c r="F232" s="5"/>
      <c r="G232" s="5"/>
      <c r="H232" s="5"/>
      <c r="I232" s="6">
        <f>IFERROR(INDEX(COGS!$C:$C,MATCH(D232,COGS!$A:$A,0)),0)</f>
        <v>0</v>
      </c>
      <c r="J232" s="6">
        <f t="shared" si="12"/>
        <v>0</v>
      </c>
      <c r="K232" s="6">
        <f t="shared" si="13"/>
        <v>0</v>
      </c>
      <c r="L232" s="6">
        <f t="shared" si="14"/>
        <v>0</v>
      </c>
      <c r="M232" s="7">
        <f t="shared" si="15"/>
        <v>0</v>
      </c>
    </row>
    <row r="233" spans="1:13" x14ac:dyDescent="0.25">
      <c r="A233" s="4"/>
      <c r="B233" s="4"/>
      <c r="C233" s="4"/>
      <c r="D233" s="4"/>
      <c r="E233" s="4"/>
      <c r="F233" s="5"/>
      <c r="G233" s="5"/>
      <c r="H233" s="5"/>
      <c r="I233" s="6">
        <f>IFERROR(INDEX(COGS!$C:$C,MATCH(D233,COGS!$A:$A,0)),0)</f>
        <v>0</v>
      </c>
      <c r="J233" s="6">
        <f t="shared" si="12"/>
        <v>0</v>
      </c>
      <c r="K233" s="6">
        <f t="shared" si="13"/>
        <v>0</v>
      </c>
      <c r="L233" s="6">
        <f t="shared" si="14"/>
        <v>0</v>
      </c>
      <c r="M233" s="7">
        <f t="shared" si="15"/>
        <v>0</v>
      </c>
    </row>
    <row r="234" spans="1:13" x14ac:dyDescent="0.25">
      <c r="A234" s="4"/>
      <c r="B234" s="4"/>
      <c r="C234" s="4"/>
      <c r="D234" s="4"/>
      <c r="E234" s="4"/>
      <c r="F234" s="5"/>
      <c r="G234" s="5"/>
      <c r="H234" s="5"/>
      <c r="I234" s="6">
        <f>IFERROR(INDEX(COGS!$C:$C,MATCH(D234,COGS!$A:$A,0)),0)</f>
        <v>0</v>
      </c>
      <c r="J234" s="6">
        <f t="shared" si="12"/>
        <v>0</v>
      </c>
      <c r="K234" s="6">
        <f t="shared" si="13"/>
        <v>0</v>
      </c>
      <c r="L234" s="6">
        <f t="shared" si="14"/>
        <v>0</v>
      </c>
      <c r="M234" s="7">
        <f t="shared" si="15"/>
        <v>0</v>
      </c>
    </row>
    <row r="235" spans="1:13" x14ac:dyDescent="0.25">
      <c r="A235" s="4"/>
      <c r="B235" s="4"/>
      <c r="C235" s="4"/>
      <c r="D235" s="4"/>
      <c r="E235" s="4"/>
      <c r="F235" s="5"/>
      <c r="G235" s="5"/>
      <c r="H235" s="5"/>
      <c r="I235" s="6">
        <f>IFERROR(INDEX(COGS!$C:$C,MATCH(D235,COGS!$A:$A,0)),0)</f>
        <v>0</v>
      </c>
      <c r="J235" s="6">
        <f t="shared" si="12"/>
        <v>0</v>
      </c>
      <c r="K235" s="6">
        <f t="shared" si="13"/>
        <v>0</v>
      </c>
      <c r="L235" s="6">
        <f t="shared" si="14"/>
        <v>0</v>
      </c>
      <c r="M235" s="7">
        <f t="shared" si="15"/>
        <v>0</v>
      </c>
    </row>
    <row r="236" spans="1:13" x14ac:dyDescent="0.25">
      <c r="A236" s="4"/>
      <c r="B236" s="4"/>
      <c r="C236" s="4"/>
      <c r="D236" s="4"/>
      <c r="E236" s="4"/>
      <c r="F236" s="5"/>
      <c r="G236" s="5"/>
      <c r="H236" s="5"/>
      <c r="I236" s="6">
        <f>IFERROR(INDEX(COGS!$C:$C,MATCH(D236,COGS!$A:$A,0)),0)</f>
        <v>0</v>
      </c>
      <c r="J236" s="6">
        <f t="shared" si="12"/>
        <v>0</v>
      </c>
      <c r="K236" s="6">
        <f t="shared" si="13"/>
        <v>0</v>
      </c>
      <c r="L236" s="6">
        <f t="shared" si="14"/>
        <v>0</v>
      </c>
      <c r="M236" s="7">
        <f t="shared" si="15"/>
        <v>0</v>
      </c>
    </row>
    <row r="237" spans="1:13" x14ac:dyDescent="0.25">
      <c r="A237" s="4"/>
      <c r="B237" s="4"/>
      <c r="C237" s="4"/>
      <c r="D237" s="4"/>
      <c r="E237" s="4"/>
      <c r="F237" s="5"/>
      <c r="G237" s="5"/>
      <c r="H237" s="5"/>
      <c r="I237" s="6">
        <f>IFERROR(INDEX(COGS!$C:$C,MATCH(D237,COGS!$A:$A,0)),0)</f>
        <v>0</v>
      </c>
      <c r="J237" s="6">
        <f t="shared" si="12"/>
        <v>0</v>
      </c>
      <c r="K237" s="6">
        <f t="shared" si="13"/>
        <v>0</v>
      </c>
      <c r="L237" s="6">
        <f t="shared" si="14"/>
        <v>0</v>
      </c>
      <c r="M237" s="7">
        <f t="shared" si="15"/>
        <v>0</v>
      </c>
    </row>
    <row r="238" spans="1:13" x14ac:dyDescent="0.25">
      <c r="A238" s="4"/>
      <c r="B238" s="4"/>
      <c r="C238" s="4"/>
      <c r="D238" s="4"/>
      <c r="E238" s="4"/>
      <c r="F238" s="5"/>
      <c r="G238" s="5"/>
      <c r="H238" s="5"/>
      <c r="I238" s="6">
        <f>IFERROR(INDEX(COGS!$C:$C,MATCH(D238,COGS!$A:$A,0)),0)</f>
        <v>0</v>
      </c>
      <c r="J238" s="6">
        <f t="shared" si="12"/>
        <v>0</v>
      </c>
      <c r="K238" s="6">
        <f t="shared" si="13"/>
        <v>0</v>
      </c>
      <c r="L238" s="6">
        <f t="shared" si="14"/>
        <v>0</v>
      </c>
      <c r="M238" s="7">
        <f t="shared" si="15"/>
        <v>0</v>
      </c>
    </row>
    <row r="239" spans="1:13" x14ac:dyDescent="0.25">
      <c r="A239" s="4"/>
      <c r="B239" s="4"/>
      <c r="C239" s="4"/>
      <c r="D239" s="4"/>
      <c r="E239" s="4"/>
      <c r="F239" s="5"/>
      <c r="G239" s="5"/>
      <c r="H239" s="5"/>
      <c r="I239" s="6">
        <f>IFERROR(INDEX(COGS!$C:$C,MATCH(D239,COGS!$A:$A,0)),0)</f>
        <v>0</v>
      </c>
      <c r="J239" s="6">
        <f t="shared" si="12"/>
        <v>0</v>
      </c>
      <c r="K239" s="6">
        <f t="shared" si="13"/>
        <v>0</v>
      </c>
      <c r="L239" s="6">
        <f t="shared" si="14"/>
        <v>0</v>
      </c>
      <c r="M239" s="7">
        <f t="shared" si="15"/>
        <v>0</v>
      </c>
    </row>
    <row r="240" spans="1:13" x14ac:dyDescent="0.25">
      <c r="A240" s="4"/>
      <c r="B240" s="4"/>
      <c r="C240" s="4"/>
      <c r="D240" s="4"/>
      <c r="E240" s="4"/>
      <c r="F240" s="5"/>
      <c r="G240" s="5"/>
      <c r="H240" s="5"/>
      <c r="I240" s="6">
        <f>IFERROR(INDEX(COGS!$C:$C,MATCH(D240,COGS!$A:$A,0)),0)</f>
        <v>0</v>
      </c>
      <c r="J240" s="6">
        <f t="shared" si="12"/>
        <v>0</v>
      </c>
      <c r="K240" s="6">
        <f t="shared" si="13"/>
        <v>0</v>
      </c>
      <c r="L240" s="6">
        <f t="shared" si="14"/>
        <v>0</v>
      </c>
      <c r="M240" s="7">
        <f t="shared" si="15"/>
        <v>0</v>
      </c>
    </row>
    <row r="241" spans="1:13" x14ac:dyDescent="0.25">
      <c r="A241" s="4"/>
      <c r="B241" s="4"/>
      <c r="C241" s="4"/>
      <c r="D241" s="4"/>
      <c r="E241" s="4"/>
      <c r="F241" s="5"/>
      <c r="G241" s="5"/>
      <c r="H241" s="5"/>
      <c r="I241" s="6">
        <f>IFERROR(INDEX(COGS!$C:$C,MATCH(D241,COGS!$A:$A,0)),0)</f>
        <v>0</v>
      </c>
      <c r="J241" s="6">
        <f t="shared" si="12"/>
        <v>0</v>
      </c>
      <c r="K241" s="6">
        <f t="shared" si="13"/>
        <v>0</v>
      </c>
      <c r="L241" s="6">
        <f t="shared" si="14"/>
        <v>0</v>
      </c>
      <c r="M241" s="7">
        <f t="shared" si="15"/>
        <v>0</v>
      </c>
    </row>
    <row r="242" spans="1:13" x14ac:dyDescent="0.25">
      <c r="A242" s="4"/>
      <c r="B242" s="4"/>
      <c r="C242" s="4"/>
      <c r="D242" s="4"/>
      <c r="E242" s="4"/>
      <c r="F242" s="5"/>
      <c r="G242" s="5"/>
      <c r="H242" s="5"/>
      <c r="I242" s="6">
        <f>IFERROR(INDEX(COGS!$C:$C,MATCH(D242,COGS!$A:$A,0)),0)</f>
        <v>0</v>
      </c>
      <c r="J242" s="6">
        <f t="shared" si="12"/>
        <v>0</v>
      </c>
      <c r="K242" s="6">
        <f t="shared" si="13"/>
        <v>0</v>
      </c>
      <c r="L242" s="6">
        <f t="shared" si="14"/>
        <v>0</v>
      </c>
      <c r="M242" s="7">
        <f t="shared" si="15"/>
        <v>0</v>
      </c>
    </row>
    <row r="243" spans="1:13" x14ac:dyDescent="0.25">
      <c r="A243" s="4"/>
      <c r="B243" s="4"/>
      <c r="C243" s="4"/>
      <c r="D243" s="4"/>
      <c r="E243" s="4"/>
      <c r="F243" s="5"/>
      <c r="G243" s="5"/>
      <c r="H243" s="5"/>
      <c r="I243" s="6">
        <f>IFERROR(INDEX(COGS!$C:$C,MATCH(D243,COGS!$A:$A,0)),0)</f>
        <v>0</v>
      </c>
      <c r="J243" s="6">
        <f t="shared" si="12"/>
        <v>0</v>
      </c>
      <c r="K243" s="6">
        <f t="shared" si="13"/>
        <v>0</v>
      </c>
      <c r="L243" s="6">
        <f t="shared" si="14"/>
        <v>0</v>
      </c>
      <c r="M243" s="7">
        <f t="shared" si="15"/>
        <v>0</v>
      </c>
    </row>
    <row r="244" spans="1:13" x14ac:dyDescent="0.25">
      <c r="A244" s="4"/>
      <c r="B244" s="4"/>
      <c r="C244" s="4"/>
      <c r="D244" s="4"/>
      <c r="E244" s="4"/>
      <c r="F244" s="5"/>
      <c r="G244" s="5"/>
      <c r="H244" s="5"/>
      <c r="I244" s="6">
        <f>IFERROR(INDEX(COGS!$C:$C,MATCH(D244,COGS!$A:$A,0)),0)</f>
        <v>0</v>
      </c>
      <c r="J244" s="6">
        <f t="shared" si="12"/>
        <v>0</v>
      </c>
      <c r="K244" s="6">
        <f t="shared" si="13"/>
        <v>0</v>
      </c>
      <c r="L244" s="6">
        <f t="shared" si="14"/>
        <v>0</v>
      </c>
      <c r="M244" s="7">
        <f t="shared" si="15"/>
        <v>0</v>
      </c>
    </row>
    <row r="245" spans="1:13" x14ac:dyDescent="0.25">
      <c r="A245" s="4"/>
      <c r="B245" s="4"/>
      <c r="C245" s="4"/>
      <c r="D245" s="4"/>
      <c r="E245" s="4"/>
      <c r="F245" s="5"/>
      <c r="G245" s="5"/>
      <c r="H245" s="5"/>
      <c r="I245" s="6">
        <f>IFERROR(INDEX(COGS!$C:$C,MATCH(D245,COGS!$A:$A,0)),0)</f>
        <v>0</v>
      </c>
      <c r="J245" s="6">
        <f t="shared" si="12"/>
        <v>0</v>
      </c>
      <c r="K245" s="6">
        <f t="shared" si="13"/>
        <v>0</v>
      </c>
      <c r="L245" s="6">
        <f t="shared" si="14"/>
        <v>0</v>
      </c>
      <c r="M245" s="7">
        <f t="shared" si="15"/>
        <v>0</v>
      </c>
    </row>
    <row r="246" spans="1:13" x14ac:dyDescent="0.25">
      <c r="A246" s="4"/>
      <c r="B246" s="4"/>
      <c r="C246" s="4"/>
      <c r="D246" s="4"/>
      <c r="E246" s="4"/>
      <c r="F246" s="5"/>
      <c r="G246" s="5"/>
      <c r="H246" s="5"/>
      <c r="I246" s="6">
        <f>IFERROR(INDEX(COGS!$C:$C,MATCH(D246,COGS!$A:$A,0)),0)</f>
        <v>0</v>
      </c>
      <c r="J246" s="6">
        <f t="shared" si="12"/>
        <v>0</v>
      </c>
      <c r="K246" s="6">
        <f t="shared" si="13"/>
        <v>0</v>
      </c>
      <c r="L246" s="6">
        <f t="shared" si="14"/>
        <v>0</v>
      </c>
      <c r="M246" s="7">
        <f t="shared" si="15"/>
        <v>0</v>
      </c>
    </row>
    <row r="247" spans="1:13" x14ac:dyDescent="0.25">
      <c r="A247" s="4"/>
      <c r="B247" s="4"/>
      <c r="C247" s="4"/>
      <c r="D247" s="4"/>
      <c r="E247" s="4"/>
      <c r="F247" s="5"/>
      <c r="G247" s="5"/>
      <c r="H247" s="5"/>
      <c r="I247" s="6">
        <f>IFERROR(INDEX(COGS!$C:$C,MATCH(D247,COGS!$A:$A,0)),0)</f>
        <v>0</v>
      </c>
      <c r="J247" s="6">
        <f t="shared" si="12"/>
        <v>0</v>
      </c>
      <c r="K247" s="6">
        <f t="shared" si="13"/>
        <v>0</v>
      </c>
      <c r="L247" s="6">
        <f t="shared" si="14"/>
        <v>0</v>
      </c>
      <c r="M247" s="7">
        <f t="shared" si="15"/>
        <v>0</v>
      </c>
    </row>
    <row r="248" spans="1:13" x14ac:dyDescent="0.25">
      <c r="A248" s="4"/>
      <c r="B248" s="4"/>
      <c r="C248" s="4"/>
      <c r="D248" s="4"/>
      <c r="E248" s="4"/>
      <c r="F248" s="5"/>
      <c r="G248" s="5"/>
      <c r="H248" s="5"/>
      <c r="I248" s="6">
        <f>IFERROR(INDEX(COGS!$C:$C,MATCH(D248,COGS!$A:$A,0)),0)</f>
        <v>0</v>
      </c>
      <c r="J248" s="6">
        <f t="shared" si="12"/>
        <v>0</v>
      </c>
      <c r="K248" s="6">
        <f t="shared" si="13"/>
        <v>0</v>
      </c>
      <c r="L248" s="6">
        <f t="shared" si="14"/>
        <v>0</v>
      </c>
      <c r="M248" s="7">
        <f t="shared" si="15"/>
        <v>0</v>
      </c>
    </row>
    <row r="249" spans="1:13" x14ac:dyDescent="0.25">
      <c r="A249" s="4"/>
      <c r="B249" s="4"/>
      <c r="C249" s="4"/>
      <c r="D249" s="4"/>
      <c r="E249" s="4"/>
      <c r="F249" s="5"/>
      <c r="G249" s="5"/>
      <c r="H249" s="5"/>
      <c r="I249" s="6">
        <f>IFERROR(INDEX(COGS!$C:$C,MATCH(D249,COGS!$A:$A,0)),0)</f>
        <v>0</v>
      </c>
      <c r="J249" s="6">
        <f t="shared" si="12"/>
        <v>0</v>
      </c>
      <c r="K249" s="6">
        <f t="shared" si="13"/>
        <v>0</v>
      </c>
      <c r="L249" s="6">
        <f t="shared" si="14"/>
        <v>0</v>
      </c>
      <c r="M249" s="7">
        <f t="shared" si="15"/>
        <v>0</v>
      </c>
    </row>
    <row r="250" spans="1:13" x14ac:dyDescent="0.25">
      <c r="A250" s="4"/>
      <c r="B250" s="4"/>
      <c r="C250" s="4"/>
      <c r="D250" s="4"/>
      <c r="E250" s="4"/>
      <c r="F250" s="5"/>
      <c r="G250" s="5"/>
      <c r="H250" s="5"/>
      <c r="I250" s="6">
        <f>IFERROR(INDEX(COGS!$C:$C,MATCH(D250,COGS!$A:$A,0)),0)</f>
        <v>0</v>
      </c>
      <c r="J250" s="6">
        <f t="shared" si="12"/>
        <v>0</v>
      </c>
      <c r="K250" s="6">
        <f t="shared" si="13"/>
        <v>0</v>
      </c>
      <c r="L250" s="6">
        <f t="shared" si="14"/>
        <v>0</v>
      </c>
      <c r="M250" s="7">
        <f t="shared" si="15"/>
        <v>0</v>
      </c>
    </row>
    <row r="251" spans="1:13" x14ac:dyDescent="0.25">
      <c r="A251" s="4"/>
      <c r="B251" s="4"/>
      <c r="C251" s="4"/>
      <c r="D251" s="4"/>
      <c r="E251" s="4"/>
      <c r="F251" s="5"/>
      <c r="G251" s="5"/>
      <c r="H251" s="5"/>
      <c r="I251" s="6">
        <f>IFERROR(INDEX(COGS!$C:$C,MATCH(D251,COGS!$A:$A,0)),0)</f>
        <v>0</v>
      </c>
      <c r="J251" s="6">
        <f t="shared" si="12"/>
        <v>0</v>
      </c>
      <c r="K251" s="6">
        <f t="shared" si="13"/>
        <v>0</v>
      </c>
      <c r="L251" s="6">
        <f t="shared" si="14"/>
        <v>0</v>
      </c>
      <c r="M251" s="7">
        <f t="shared" si="15"/>
        <v>0</v>
      </c>
    </row>
    <row r="252" spans="1:13" x14ac:dyDescent="0.25">
      <c r="A252" s="4"/>
      <c r="B252" s="4"/>
      <c r="C252" s="4"/>
      <c r="D252" s="4"/>
      <c r="E252" s="4"/>
      <c r="F252" s="5"/>
      <c r="G252" s="5"/>
      <c r="H252" s="5"/>
      <c r="I252" s="6">
        <f>IFERROR(INDEX(COGS!$C:$C,MATCH(D252,COGS!$A:$A,0)),0)</f>
        <v>0</v>
      </c>
      <c r="J252" s="6">
        <f t="shared" si="12"/>
        <v>0</v>
      </c>
      <c r="K252" s="6">
        <f t="shared" si="13"/>
        <v>0</v>
      </c>
      <c r="L252" s="6">
        <f t="shared" si="14"/>
        <v>0</v>
      </c>
      <c r="M252" s="7">
        <f t="shared" si="15"/>
        <v>0</v>
      </c>
    </row>
    <row r="253" spans="1:13" x14ac:dyDescent="0.25">
      <c r="A253" s="4"/>
      <c r="B253" s="4"/>
      <c r="C253" s="4"/>
      <c r="D253" s="4"/>
      <c r="E253" s="4"/>
      <c r="F253" s="5"/>
      <c r="G253" s="5"/>
      <c r="H253" s="5"/>
      <c r="I253" s="6">
        <f>IFERROR(INDEX(COGS!$C:$C,MATCH(D253,COGS!$A:$A,0)),0)</f>
        <v>0</v>
      </c>
      <c r="J253" s="6">
        <f t="shared" si="12"/>
        <v>0</v>
      </c>
      <c r="K253" s="6">
        <f t="shared" si="13"/>
        <v>0</v>
      </c>
      <c r="L253" s="6">
        <f t="shared" si="14"/>
        <v>0</v>
      </c>
      <c r="M253" s="7">
        <f t="shared" si="15"/>
        <v>0</v>
      </c>
    </row>
    <row r="254" spans="1:13" x14ac:dyDescent="0.25">
      <c r="A254" s="4"/>
      <c r="B254" s="4"/>
      <c r="C254" s="4"/>
      <c r="D254" s="4"/>
      <c r="E254" s="4"/>
      <c r="F254" s="5"/>
      <c r="G254" s="5"/>
      <c r="H254" s="5"/>
      <c r="I254" s="6">
        <f>IFERROR(INDEX(COGS!$C:$C,MATCH(D254,COGS!$A:$A,0)),0)</f>
        <v>0</v>
      </c>
      <c r="J254" s="6">
        <f t="shared" si="12"/>
        <v>0</v>
      </c>
      <c r="K254" s="6">
        <f t="shared" si="13"/>
        <v>0</v>
      </c>
      <c r="L254" s="6">
        <f t="shared" si="14"/>
        <v>0</v>
      </c>
      <c r="M254" s="7">
        <f t="shared" si="15"/>
        <v>0</v>
      </c>
    </row>
    <row r="255" spans="1:13" x14ac:dyDescent="0.25">
      <c r="A255" s="4"/>
      <c r="B255" s="4"/>
      <c r="C255" s="4"/>
      <c r="D255" s="4"/>
      <c r="E255" s="4"/>
      <c r="F255" s="5"/>
      <c r="G255" s="5"/>
      <c r="H255" s="5"/>
      <c r="I255" s="6">
        <f>IFERROR(INDEX(COGS!$C:$C,MATCH(D255,COGS!$A:$A,0)),0)</f>
        <v>0</v>
      </c>
      <c r="J255" s="6">
        <f t="shared" si="12"/>
        <v>0</v>
      </c>
      <c r="K255" s="6">
        <f t="shared" si="13"/>
        <v>0</v>
      </c>
      <c r="L255" s="6">
        <f t="shared" si="14"/>
        <v>0</v>
      </c>
      <c r="M255" s="7">
        <f t="shared" si="15"/>
        <v>0</v>
      </c>
    </row>
    <row r="256" spans="1:13" x14ac:dyDescent="0.25">
      <c r="A256" s="4"/>
      <c r="B256" s="4"/>
      <c r="C256" s="4"/>
      <c r="D256" s="4"/>
      <c r="E256" s="4"/>
      <c r="F256" s="5"/>
      <c r="G256" s="5"/>
      <c r="H256" s="5"/>
      <c r="I256" s="6">
        <f>IFERROR(INDEX(COGS!$C:$C,MATCH(D256,COGS!$A:$A,0)),0)</f>
        <v>0</v>
      </c>
      <c r="J256" s="6">
        <f t="shared" si="12"/>
        <v>0</v>
      </c>
      <c r="K256" s="6">
        <f t="shared" si="13"/>
        <v>0</v>
      </c>
      <c r="L256" s="6">
        <f t="shared" si="14"/>
        <v>0</v>
      </c>
      <c r="M256" s="7">
        <f t="shared" si="15"/>
        <v>0</v>
      </c>
    </row>
    <row r="257" spans="1:13" x14ac:dyDescent="0.25">
      <c r="A257" s="4"/>
      <c r="B257" s="4"/>
      <c r="C257" s="4"/>
      <c r="D257" s="4"/>
      <c r="E257" s="4"/>
      <c r="F257" s="5"/>
      <c r="G257" s="5"/>
      <c r="H257" s="5"/>
      <c r="I257" s="6">
        <f>IFERROR(INDEX(COGS!$C:$C,MATCH(D257,COGS!$A:$A,0)),0)</f>
        <v>0</v>
      </c>
      <c r="J257" s="6">
        <f t="shared" si="12"/>
        <v>0</v>
      </c>
      <c r="K257" s="6">
        <f t="shared" si="13"/>
        <v>0</v>
      </c>
      <c r="L257" s="6">
        <f t="shared" si="14"/>
        <v>0</v>
      </c>
      <c r="M257" s="7">
        <f t="shared" si="15"/>
        <v>0</v>
      </c>
    </row>
    <row r="258" spans="1:13" x14ac:dyDescent="0.25">
      <c r="A258" s="4"/>
      <c r="B258" s="4"/>
      <c r="C258" s="4"/>
      <c r="D258" s="4"/>
      <c r="E258" s="4"/>
      <c r="F258" s="5"/>
      <c r="G258" s="5"/>
      <c r="H258" s="5"/>
      <c r="I258" s="6">
        <f>IFERROR(INDEX(COGS!$C:$C,MATCH(D258,COGS!$A:$A,0)),0)</f>
        <v>0</v>
      </c>
      <c r="J258" s="6">
        <f t="shared" si="12"/>
        <v>0</v>
      </c>
      <c r="K258" s="6">
        <f t="shared" si="13"/>
        <v>0</v>
      </c>
      <c r="L258" s="6">
        <f t="shared" si="14"/>
        <v>0</v>
      </c>
      <c r="M258" s="7">
        <f t="shared" si="15"/>
        <v>0</v>
      </c>
    </row>
    <row r="259" spans="1:13" x14ac:dyDescent="0.25">
      <c r="A259" s="4"/>
      <c r="B259" s="4"/>
      <c r="C259" s="4"/>
      <c r="D259" s="4"/>
      <c r="E259" s="4"/>
      <c r="F259" s="5"/>
      <c r="G259" s="5"/>
      <c r="H259" s="5"/>
      <c r="I259" s="6">
        <f>IFERROR(INDEX(COGS!$C:$C,MATCH(D259,COGS!$A:$A,0)),0)</f>
        <v>0</v>
      </c>
      <c r="J259" s="6">
        <f t="shared" si="12"/>
        <v>0</v>
      </c>
      <c r="K259" s="6">
        <f t="shared" si="13"/>
        <v>0</v>
      </c>
      <c r="L259" s="6">
        <f t="shared" si="14"/>
        <v>0</v>
      </c>
      <c r="M259" s="7">
        <f t="shared" si="15"/>
        <v>0</v>
      </c>
    </row>
    <row r="260" spans="1:13" x14ac:dyDescent="0.25">
      <c r="A260" s="4"/>
      <c r="B260" s="4"/>
      <c r="C260" s="4"/>
      <c r="D260" s="4"/>
      <c r="E260" s="4"/>
      <c r="F260" s="5"/>
      <c r="G260" s="5"/>
      <c r="H260" s="5"/>
      <c r="I260" s="6">
        <f>IFERROR(INDEX(COGS!$C:$C,MATCH(D260,COGS!$A:$A,0)),0)</f>
        <v>0</v>
      </c>
      <c r="J260" s="6">
        <f t="shared" si="12"/>
        <v>0</v>
      </c>
      <c r="K260" s="6">
        <f t="shared" si="13"/>
        <v>0</v>
      </c>
      <c r="L260" s="6">
        <f t="shared" si="14"/>
        <v>0</v>
      </c>
      <c r="M260" s="7">
        <f t="shared" si="15"/>
        <v>0</v>
      </c>
    </row>
    <row r="261" spans="1:13" x14ac:dyDescent="0.25">
      <c r="A261" s="4"/>
      <c r="B261" s="4"/>
      <c r="C261" s="4"/>
      <c r="D261" s="4"/>
      <c r="E261" s="4"/>
      <c r="F261" s="5"/>
      <c r="G261" s="5"/>
      <c r="H261" s="5"/>
      <c r="I261" s="6">
        <f>IFERROR(INDEX(COGS!$C:$C,MATCH(D261,COGS!$A:$A,0)),0)</f>
        <v>0</v>
      </c>
      <c r="J261" s="6">
        <f t="shared" ref="J261:J324" si="16">E261*I261</f>
        <v>0</v>
      </c>
      <c r="K261" s="6">
        <f t="shared" ref="K261:K324" si="17">F261-G261-H261</f>
        <v>0</v>
      </c>
      <c r="L261" s="6">
        <f t="shared" ref="L261:L324" si="18">K261-J261</f>
        <v>0</v>
      </c>
      <c r="M261" s="7">
        <f t="shared" ref="M261:M324" si="19">IFERROR(L261/F261,0)</f>
        <v>0</v>
      </c>
    </row>
    <row r="262" spans="1:13" x14ac:dyDescent="0.25">
      <c r="A262" s="4"/>
      <c r="B262" s="4"/>
      <c r="C262" s="4"/>
      <c r="D262" s="4"/>
      <c r="E262" s="4"/>
      <c r="F262" s="5"/>
      <c r="G262" s="5"/>
      <c r="H262" s="5"/>
      <c r="I262" s="6">
        <f>IFERROR(INDEX(COGS!$C:$C,MATCH(D262,COGS!$A:$A,0)),0)</f>
        <v>0</v>
      </c>
      <c r="J262" s="6">
        <f t="shared" si="16"/>
        <v>0</v>
      </c>
      <c r="K262" s="6">
        <f t="shared" si="17"/>
        <v>0</v>
      </c>
      <c r="L262" s="6">
        <f t="shared" si="18"/>
        <v>0</v>
      </c>
      <c r="M262" s="7">
        <f t="shared" si="19"/>
        <v>0</v>
      </c>
    </row>
    <row r="263" spans="1:13" x14ac:dyDescent="0.25">
      <c r="A263" s="4"/>
      <c r="B263" s="4"/>
      <c r="C263" s="4"/>
      <c r="D263" s="4"/>
      <c r="E263" s="4"/>
      <c r="F263" s="5"/>
      <c r="G263" s="5"/>
      <c r="H263" s="5"/>
      <c r="I263" s="6">
        <f>IFERROR(INDEX(COGS!$C:$C,MATCH(D263,COGS!$A:$A,0)),0)</f>
        <v>0</v>
      </c>
      <c r="J263" s="6">
        <f t="shared" si="16"/>
        <v>0</v>
      </c>
      <c r="K263" s="6">
        <f t="shared" si="17"/>
        <v>0</v>
      </c>
      <c r="L263" s="6">
        <f t="shared" si="18"/>
        <v>0</v>
      </c>
      <c r="M263" s="7">
        <f t="shared" si="19"/>
        <v>0</v>
      </c>
    </row>
    <row r="264" spans="1:13" x14ac:dyDescent="0.25">
      <c r="A264" s="4"/>
      <c r="B264" s="4"/>
      <c r="C264" s="4"/>
      <c r="D264" s="4"/>
      <c r="E264" s="4"/>
      <c r="F264" s="5"/>
      <c r="G264" s="5"/>
      <c r="H264" s="5"/>
      <c r="I264" s="6">
        <f>IFERROR(INDEX(COGS!$C:$C,MATCH(D264,COGS!$A:$A,0)),0)</f>
        <v>0</v>
      </c>
      <c r="J264" s="6">
        <f t="shared" si="16"/>
        <v>0</v>
      </c>
      <c r="K264" s="6">
        <f t="shared" si="17"/>
        <v>0</v>
      </c>
      <c r="L264" s="6">
        <f t="shared" si="18"/>
        <v>0</v>
      </c>
      <c r="M264" s="7">
        <f t="shared" si="19"/>
        <v>0</v>
      </c>
    </row>
    <row r="265" spans="1:13" x14ac:dyDescent="0.25">
      <c r="A265" s="4"/>
      <c r="B265" s="4"/>
      <c r="C265" s="4"/>
      <c r="D265" s="4"/>
      <c r="E265" s="4"/>
      <c r="F265" s="5"/>
      <c r="G265" s="5"/>
      <c r="H265" s="5"/>
      <c r="I265" s="6">
        <f>IFERROR(INDEX(COGS!$C:$C,MATCH(D265,COGS!$A:$A,0)),0)</f>
        <v>0</v>
      </c>
      <c r="J265" s="6">
        <f t="shared" si="16"/>
        <v>0</v>
      </c>
      <c r="K265" s="6">
        <f t="shared" si="17"/>
        <v>0</v>
      </c>
      <c r="L265" s="6">
        <f t="shared" si="18"/>
        <v>0</v>
      </c>
      <c r="M265" s="7">
        <f t="shared" si="19"/>
        <v>0</v>
      </c>
    </row>
    <row r="266" spans="1:13" x14ac:dyDescent="0.25">
      <c r="A266" s="4"/>
      <c r="B266" s="4"/>
      <c r="C266" s="4"/>
      <c r="D266" s="4"/>
      <c r="E266" s="4"/>
      <c r="F266" s="5"/>
      <c r="G266" s="5"/>
      <c r="H266" s="5"/>
      <c r="I266" s="6">
        <f>IFERROR(INDEX(COGS!$C:$C,MATCH(D266,COGS!$A:$A,0)),0)</f>
        <v>0</v>
      </c>
      <c r="J266" s="6">
        <f t="shared" si="16"/>
        <v>0</v>
      </c>
      <c r="K266" s="6">
        <f t="shared" si="17"/>
        <v>0</v>
      </c>
      <c r="L266" s="6">
        <f t="shared" si="18"/>
        <v>0</v>
      </c>
      <c r="M266" s="7">
        <f t="shared" si="19"/>
        <v>0</v>
      </c>
    </row>
    <row r="267" spans="1:13" x14ac:dyDescent="0.25">
      <c r="A267" s="4"/>
      <c r="B267" s="4"/>
      <c r="C267" s="4"/>
      <c r="D267" s="4"/>
      <c r="E267" s="4"/>
      <c r="F267" s="5"/>
      <c r="G267" s="5"/>
      <c r="H267" s="5"/>
      <c r="I267" s="6">
        <f>IFERROR(INDEX(COGS!$C:$C,MATCH(D267,COGS!$A:$A,0)),0)</f>
        <v>0</v>
      </c>
      <c r="J267" s="6">
        <f t="shared" si="16"/>
        <v>0</v>
      </c>
      <c r="K267" s="6">
        <f t="shared" si="17"/>
        <v>0</v>
      </c>
      <c r="L267" s="6">
        <f t="shared" si="18"/>
        <v>0</v>
      </c>
      <c r="M267" s="7">
        <f t="shared" si="19"/>
        <v>0</v>
      </c>
    </row>
    <row r="268" spans="1:13" x14ac:dyDescent="0.25">
      <c r="A268" s="4"/>
      <c r="B268" s="4"/>
      <c r="C268" s="4"/>
      <c r="D268" s="4"/>
      <c r="E268" s="4"/>
      <c r="F268" s="5"/>
      <c r="G268" s="5"/>
      <c r="H268" s="5"/>
      <c r="I268" s="6">
        <f>IFERROR(INDEX(COGS!$C:$C,MATCH(D268,COGS!$A:$A,0)),0)</f>
        <v>0</v>
      </c>
      <c r="J268" s="6">
        <f t="shared" si="16"/>
        <v>0</v>
      </c>
      <c r="K268" s="6">
        <f t="shared" si="17"/>
        <v>0</v>
      </c>
      <c r="L268" s="6">
        <f t="shared" si="18"/>
        <v>0</v>
      </c>
      <c r="M268" s="7">
        <f t="shared" si="19"/>
        <v>0</v>
      </c>
    </row>
    <row r="269" spans="1:13" x14ac:dyDescent="0.25">
      <c r="A269" s="4"/>
      <c r="B269" s="4"/>
      <c r="C269" s="4"/>
      <c r="D269" s="4"/>
      <c r="E269" s="4"/>
      <c r="F269" s="5"/>
      <c r="G269" s="5"/>
      <c r="H269" s="5"/>
      <c r="I269" s="6">
        <f>IFERROR(INDEX(COGS!$C:$C,MATCH(D269,COGS!$A:$A,0)),0)</f>
        <v>0</v>
      </c>
      <c r="J269" s="6">
        <f t="shared" si="16"/>
        <v>0</v>
      </c>
      <c r="K269" s="6">
        <f t="shared" si="17"/>
        <v>0</v>
      </c>
      <c r="L269" s="6">
        <f t="shared" si="18"/>
        <v>0</v>
      </c>
      <c r="M269" s="7">
        <f t="shared" si="19"/>
        <v>0</v>
      </c>
    </row>
    <row r="270" spans="1:13" x14ac:dyDescent="0.25">
      <c r="A270" s="4"/>
      <c r="B270" s="4"/>
      <c r="C270" s="4"/>
      <c r="D270" s="4"/>
      <c r="E270" s="4"/>
      <c r="F270" s="5"/>
      <c r="G270" s="5"/>
      <c r="H270" s="5"/>
      <c r="I270" s="6">
        <f>IFERROR(INDEX(COGS!$C:$C,MATCH(D270,COGS!$A:$A,0)),0)</f>
        <v>0</v>
      </c>
      <c r="J270" s="6">
        <f t="shared" si="16"/>
        <v>0</v>
      </c>
      <c r="K270" s="6">
        <f t="shared" si="17"/>
        <v>0</v>
      </c>
      <c r="L270" s="6">
        <f t="shared" si="18"/>
        <v>0</v>
      </c>
      <c r="M270" s="7">
        <f t="shared" si="19"/>
        <v>0</v>
      </c>
    </row>
    <row r="271" spans="1:13" x14ac:dyDescent="0.25">
      <c r="A271" s="4"/>
      <c r="B271" s="4"/>
      <c r="C271" s="4"/>
      <c r="D271" s="4"/>
      <c r="E271" s="4"/>
      <c r="F271" s="5"/>
      <c r="G271" s="5"/>
      <c r="H271" s="5"/>
      <c r="I271" s="6">
        <f>IFERROR(INDEX(COGS!$C:$C,MATCH(D271,COGS!$A:$A,0)),0)</f>
        <v>0</v>
      </c>
      <c r="J271" s="6">
        <f t="shared" si="16"/>
        <v>0</v>
      </c>
      <c r="K271" s="6">
        <f t="shared" si="17"/>
        <v>0</v>
      </c>
      <c r="L271" s="6">
        <f t="shared" si="18"/>
        <v>0</v>
      </c>
      <c r="M271" s="7">
        <f t="shared" si="19"/>
        <v>0</v>
      </c>
    </row>
    <row r="272" spans="1:13" x14ac:dyDescent="0.25">
      <c r="A272" s="4"/>
      <c r="B272" s="4"/>
      <c r="C272" s="4"/>
      <c r="D272" s="4"/>
      <c r="E272" s="4"/>
      <c r="F272" s="5"/>
      <c r="G272" s="5"/>
      <c r="H272" s="5"/>
      <c r="I272" s="6">
        <f>IFERROR(INDEX(COGS!$C:$C,MATCH(D272,COGS!$A:$A,0)),0)</f>
        <v>0</v>
      </c>
      <c r="J272" s="6">
        <f t="shared" si="16"/>
        <v>0</v>
      </c>
      <c r="K272" s="6">
        <f t="shared" si="17"/>
        <v>0</v>
      </c>
      <c r="L272" s="6">
        <f t="shared" si="18"/>
        <v>0</v>
      </c>
      <c r="M272" s="7">
        <f t="shared" si="19"/>
        <v>0</v>
      </c>
    </row>
    <row r="273" spans="1:13" x14ac:dyDescent="0.25">
      <c r="A273" s="4"/>
      <c r="B273" s="4"/>
      <c r="C273" s="4"/>
      <c r="D273" s="4"/>
      <c r="E273" s="4"/>
      <c r="F273" s="5"/>
      <c r="G273" s="5"/>
      <c r="H273" s="5"/>
      <c r="I273" s="6">
        <f>IFERROR(INDEX(COGS!$C:$C,MATCH(D273,COGS!$A:$A,0)),0)</f>
        <v>0</v>
      </c>
      <c r="J273" s="6">
        <f t="shared" si="16"/>
        <v>0</v>
      </c>
      <c r="K273" s="6">
        <f t="shared" si="17"/>
        <v>0</v>
      </c>
      <c r="L273" s="6">
        <f t="shared" si="18"/>
        <v>0</v>
      </c>
      <c r="M273" s="7">
        <f t="shared" si="19"/>
        <v>0</v>
      </c>
    </row>
    <row r="274" spans="1:13" x14ac:dyDescent="0.25">
      <c r="A274" s="4"/>
      <c r="B274" s="4"/>
      <c r="C274" s="4"/>
      <c r="D274" s="4"/>
      <c r="E274" s="4"/>
      <c r="F274" s="5"/>
      <c r="G274" s="5"/>
      <c r="H274" s="5"/>
      <c r="I274" s="6">
        <f>IFERROR(INDEX(COGS!$C:$C,MATCH(D274,COGS!$A:$A,0)),0)</f>
        <v>0</v>
      </c>
      <c r="J274" s="6">
        <f t="shared" si="16"/>
        <v>0</v>
      </c>
      <c r="K274" s="6">
        <f t="shared" si="17"/>
        <v>0</v>
      </c>
      <c r="L274" s="6">
        <f t="shared" si="18"/>
        <v>0</v>
      </c>
      <c r="M274" s="7">
        <f t="shared" si="19"/>
        <v>0</v>
      </c>
    </row>
    <row r="275" spans="1:13" x14ac:dyDescent="0.25">
      <c r="A275" s="4"/>
      <c r="B275" s="4"/>
      <c r="C275" s="4"/>
      <c r="D275" s="4"/>
      <c r="E275" s="4"/>
      <c r="F275" s="5"/>
      <c r="G275" s="5"/>
      <c r="H275" s="5"/>
      <c r="I275" s="6">
        <f>IFERROR(INDEX(COGS!$C:$C,MATCH(D275,COGS!$A:$A,0)),0)</f>
        <v>0</v>
      </c>
      <c r="J275" s="6">
        <f t="shared" si="16"/>
        <v>0</v>
      </c>
      <c r="K275" s="6">
        <f t="shared" si="17"/>
        <v>0</v>
      </c>
      <c r="L275" s="6">
        <f t="shared" si="18"/>
        <v>0</v>
      </c>
      <c r="M275" s="7">
        <f t="shared" si="19"/>
        <v>0</v>
      </c>
    </row>
    <row r="276" spans="1:13" x14ac:dyDescent="0.25">
      <c r="A276" s="4"/>
      <c r="B276" s="4"/>
      <c r="C276" s="4"/>
      <c r="D276" s="4"/>
      <c r="E276" s="4"/>
      <c r="F276" s="5"/>
      <c r="G276" s="5"/>
      <c r="H276" s="5"/>
      <c r="I276" s="6">
        <f>IFERROR(INDEX(COGS!$C:$C,MATCH(D276,COGS!$A:$A,0)),0)</f>
        <v>0</v>
      </c>
      <c r="J276" s="6">
        <f t="shared" si="16"/>
        <v>0</v>
      </c>
      <c r="K276" s="6">
        <f t="shared" si="17"/>
        <v>0</v>
      </c>
      <c r="L276" s="6">
        <f t="shared" si="18"/>
        <v>0</v>
      </c>
      <c r="M276" s="7">
        <f t="shared" si="19"/>
        <v>0</v>
      </c>
    </row>
    <row r="277" spans="1:13" x14ac:dyDescent="0.25">
      <c r="A277" s="4"/>
      <c r="B277" s="4"/>
      <c r="C277" s="4"/>
      <c r="D277" s="4"/>
      <c r="E277" s="4"/>
      <c r="F277" s="5"/>
      <c r="G277" s="5"/>
      <c r="H277" s="5"/>
      <c r="I277" s="6">
        <f>IFERROR(INDEX(COGS!$C:$C,MATCH(D277,COGS!$A:$A,0)),0)</f>
        <v>0</v>
      </c>
      <c r="J277" s="6">
        <f t="shared" si="16"/>
        <v>0</v>
      </c>
      <c r="K277" s="6">
        <f t="shared" si="17"/>
        <v>0</v>
      </c>
      <c r="L277" s="6">
        <f t="shared" si="18"/>
        <v>0</v>
      </c>
      <c r="M277" s="7">
        <f t="shared" si="19"/>
        <v>0</v>
      </c>
    </row>
    <row r="278" spans="1:13" x14ac:dyDescent="0.25">
      <c r="A278" s="4"/>
      <c r="B278" s="4"/>
      <c r="C278" s="4"/>
      <c r="D278" s="4"/>
      <c r="E278" s="4"/>
      <c r="F278" s="5"/>
      <c r="G278" s="5"/>
      <c r="H278" s="5"/>
      <c r="I278" s="6">
        <f>IFERROR(INDEX(COGS!$C:$C,MATCH(D278,COGS!$A:$A,0)),0)</f>
        <v>0</v>
      </c>
      <c r="J278" s="6">
        <f t="shared" si="16"/>
        <v>0</v>
      </c>
      <c r="K278" s="6">
        <f t="shared" si="17"/>
        <v>0</v>
      </c>
      <c r="L278" s="6">
        <f t="shared" si="18"/>
        <v>0</v>
      </c>
      <c r="M278" s="7">
        <f t="shared" si="19"/>
        <v>0</v>
      </c>
    </row>
    <row r="279" spans="1:13" x14ac:dyDescent="0.25">
      <c r="A279" s="4"/>
      <c r="B279" s="4"/>
      <c r="C279" s="4"/>
      <c r="D279" s="4"/>
      <c r="E279" s="4"/>
      <c r="F279" s="5"/>
      <c r="G279" s="5"/>
      <c r="H279" s="5"/>
      <c r="I279" s="6">
        <f>IFERROR(INDEX(COGS!$C:$C,MATCH(D279,COGS!$A:$A,0)),0)</f>
        <v>0</v>
      </c>
      <c r="J279" s="6">
        <f t="shared" si="16"/>
        <v>0</v>
      </c>
      <c r="K279" s="6">
        <f t="shared" si="17"/>
        <v>0</v>
      </c>
      <c r="L279" s="6">
        <f t="shared" si="18"/>
        <v>0</v>
      </c>
      <c r="M279" s="7">
        <f t="shared" si="19"/>
        <v>0</v>
      </c>
    </row>
    <row r="280" spans="1:13" x14ac:dyDescent="0.25">
      <c r="A280" s="4"/>
      <c r="B280" s="4"/>
      <c r="C280" s="4"/>
      <c r="D280" s="4"/>
      <c r="E280" s="4"/>
      <c r="F280" s="5"/>
      <c r="G280" s="5"/>
      <c r="H280" s="5"/>
      <c r="I280" s="6">
        <f>IFERROR(INDEX(COGS!$C:$C,MATCH(D280,COGS!$A:$A,0)),0)</f>
        <v>0</v>
      </c>
      <c r="J280" s="6">
        <f t="shared" si="16"/>
        <v>0</v>
      </c>
      <c r="K280" s="6">
        <f t="shared" si="17"/>
        <v>0</v>
      </c>
      <c r="L280" s="6">
        <f t="shared" si="18"/>
        <v>0</v>
      </c>
      <c r="M280" s="7">
        <f t="shared" si="19"/>
        <v>0</v>
      </c>
    </row>
    <row r="281" spans="1:13" x14ac:dyDescent="0.25">
      <c r="A281" s="4"/>
      <c r="B281" s="4"/>
      <c r="C281" s="4"/>
      <c r="D281" s="4"/>
      <c r="E281" s="4"/>
      <c r="F281" s="5"/>
      <c r="G281" s="5"/>
      <c r="H281" s="5"/>
      <c r="I281" s="6">
        <f>IFERROR(INDEX(COGS!$C:$C,MATCH(D281,COGS!$A:$A,0)),0)</f>
        <v>0</v>
      </c>
      <c r="J281" s="6">
        <f t="shared" si="16"/>
        <v>0</v>
      </c>
      <c r="K281" s="6">
        <f t="shared" si="17"/>
        <v>0</v>
      </c>
      <c r="L281" s="6">
        <f t="shared" si="18"/>
        <v>0</v>
      </c>
      <c r="M281" s="7">
        <f t="shared" si="19"/>
        <v>0</v>
      </c>
    </row>
    <row r="282" spans="1:13" x14ac:dyDescent="0.25">
      <c r="A282" s="4"/>
      <c r="B282" s="4"/>
      <c r="C282" s="4"/>
      <c r="D282" s="4"/>
      <c r="E282" s="4"/>
      <c r="F282" s="5"/>
      <c r="G282" s="5"/>
      <c r="H282" s="5"/>
      <c r="I282" s="6">
        <f>IFERROR(INDEX(COGS!$C:$C,MATCH(D282,COGS!$A:$A,0)),0)</f>
        <v>0</v>
      </c>
      <c r="J282" s="6">
        <f t="shared" si="16"/>
        <v>0</v>
      </c>
      <c r="K282" s="6">
        <f t="shared" si="17"/>
        <v>0</v>
      </c>
      <c r="L282" s="6">
        <f t="shared" si="18"/>
        <v>0</v>
      </c>
      <c r="M282" s="7">
        <f t="shared" si="19"/>
        <v>0</v>
      </c>
    </row>
    <row r="283" spans="1:13" x14ac:dyDescent="0.25">
      <c r="A283" s="4"/>
      <c r="B283" s="4"/>
      <c r="C283" s="4"/>
      <c r="D283" s="4"/>
      <c r="E283" s="4"/>
      <c r="F283" s="5"/>
      <c r="G283" s="5"/>
      <c r="H283" s="5"/>
      <c r="I283" s="6">
        <f>IFERROR(INDEX(COGS!$C:$C,MATCH(D283,COGS!$A:$A,0)),0)</f>
        <v>0</v>
      </c>
      <c r="J283" s="6">
        <f t="shared" si="16"/>
        <v>0</v>
      </c>
      <c r="K283" s="6">
        <f t="shared" si="17"/>
        <v>0</v>
      </c>
      <c r="L283" s="6">
        <f t="shared" si="18"/>
        <v>0</v>
      </c>
      <c r="M283" s="7">
        <f t="shared" si="19"/>
        <v>0</v>
      </c>
    </row>
    <row r="284" spans="1:13" x14ac:dyDescent="0.25">
      <c r="A284" s="4"/>
      <c r="B284" s="4"/>
      <c r="C284" s="4"/>
      <c r="D284" s="4"/>
      <c r="E284" s="4"/>
      <c r="F284" s="5"/>
      <c r="G284" s="5"/>
      <c r="H284" s="5"/>
      <c r="I284" s="6">
        <f>IFERROR(INDEX(COGS!$C:$C,MATCH(D284,COGS!$A:$A,0)),0)</f>
        <v>0</v>
      </c>
      <c r="J284" s="6">
        <f t="shared" si="16"/>
        <v>0</v>
      </c>
      <c r="K284" s="6">
        <f t="shared" si="17"/>
        <v>0</v>
      </c>
      <c r="L284" s="6">
        <f t="shared" si="18"/>
        <v>0</v>
      </c>
      <c r="M284" s="7">
        <f t="shared" si="19"/>
        <v>0</v>
      </c>
    </row>
    <row r="285" spans="1:13" x14ac:dyDescent="0.25">
      <c r="A285" s="4"/>
      <c r="B285" s="4"/>
      <c r="C285" s="4"/>
      <c r="D285" s="4"/>
      <c r="E285" s="4"/>
      <c r="F285" s="5"/>
      <c r="G285" s="5"/>
      <c r="H285" s="5"/>
      <c r="I285" s="6">
        <f>IFERROR(INDEX(COGS!$C:$C,MATCH(D285,COGS!$A:$A,0)),0)</f>
        <v>0</v>
      </c>
      <c r="J285" s="6">
        <f t="shared" si="16"/>
        <v>0</v>
      </c>
      <c r="K285" s="6">
        <f t="shared" si="17"/>
        <v>0</v>
      </c>
      <c r="L285" s="6">
        <f t="shared" si="18"/>
        <v>0</v>
      </c>
      <c r="M285" s="7">
        <f t="shared" si="19"/>
        <v>0</v>
      </c>
    </row>
    <row r="286" spans="1:13" x14ac:dyDescent="0.25">
      <c r="A286" s="4"/>
      <c r="B286" s="4"/>
      <c r="C286" s="4"/>
      <c r="D286" s="4"/>
      <c r="E286" s="4"/>
      <c r="F286" s="5"/>
      <c r="G286" s="5"/>
      <c r="H286" s="5"/>
      <c r="I286" s="6">
        <f>IFERROR(INDEX(COGS!$C:$C,MATCH(D286,COGS!$A:$A,0)),0)</f>
        <v>0</v>
      </c>
      <c r="J286" s="6">
        <f t="shared" si="16"/>
        <v>0</v>
      </c>
      <c r="K286" s="6">
        <f t="shared" si="17"/>
        <v>0</v>
      </c>
      <c r="L286" s="6">
        <f t="shared" si="18"/>
        <v>0</v>
      </c>
      <c r="M286" s="7">
        <f t="shared" si="19"/>
        <v>0</v>
      </c>
    </row>
    <row r="287" spans="1:13" x14ac:dyDescent="0.25">
      <c r="A287" s="4"/>
      <c r="B287" s="4"/>
      <c r="C287" s="4"/>
      <c r="D287" s="4"/>
      <c r="E287" s="4"/>
      <c r="F287" s="5"/>
      <c r="G287" s="5"/>
      <c r="H287" s="5"/>
      <c r="I287" s="6">
        <f>IFERROR(INDEX(COGS!$C:$C,MATCH(D287,COGS!$A:$A,0)),0)</f>
        <v>0</v>
      </c>
      <c r="J287" s="6">
        <f t="shared" si="16"/>
        <v>0</v>
      </c>
      <c r="K287" s="6">
        <f t="shared" si="17"/>
        <v>0</v>
      </c>
      <c r="L287" s="6">
        <f t="shared" si="18"/>
        <v>0</v>
      </c>
      <c r="M287" s="7">
        <f t="shared" si="19"/>
        <v>0</v>
      </c>
    </row>
    <row r="288" spans="1:13" x14ac:dyDescent="0.25">
      <c r="A288" s="4"/>
      <c r="B288" s="4"/>
      <c r="C288" s="4"/>
      <c r="D288" s="4"/>
      <c r="E288" s="4"/>
      <c r="F288" s="5"/>
      <c r="G288" s="5"/>
      <c r="H288" s="5"/>
      <c r="I288" s="6">
        <f>IFERROR(INDEX(COGS!$C:$C,MATCH(D288,COGS!$A:$A,0)),0)</f>
        <v>0</v>
      </c>
      <c r="J288" s="6">
        <f t="shared" si="16"/>
        <v>0</v>
      </c>
      <c r="K288" s="6">
        <f t="shared" si="17"/>
        <v>0</v>
      </c>
      <c r="L288" s="6">
        <f t="shared" si="18"/>
        <v>0</v>
      </c>
      <c r="M288" s="7">
        <f t="shared" si="19"/>
        <v>0</v>
      </c>
    </row>
    <row r="289" spans="1:13" x14ac:dyDescent="0.25">
      <c r="A289" s="4"/>
      <c r="B289" s="4"/>
      <c r="C289" s="4"/>
      <c r="D289" s="4"/>
      <c r="E289" s="4"/>
      <c r="F289" s="5"/>
      <c r="G289" s="5"/>
      <c r="H289" s="5"/>
      <c r="I289" s="6">
        <f>IFERROR(INDEX(COGS!$C:$C,MATCH(D289,COGS!$A:$A,0)),0)</f>
        <v>0</v>
      </c>
      <c r="J289" s="6">
        <f t="shared" si="16"/>
        <v>0</v>
      </c>
      <c r="K289" s="6">
        <f t="shared" si="17"/>
        <v>0</v>
      </c>
      <c r="L289" s="6">
        <f t="shared" si="18"/>
        <v>0</v>
      </c>
      <c r="M289" s="7">
        <f t="shared" si="19"/>
        <v>0</v>
      </c>
    </row>
    <row r="290" spans="1:13" x14ac:dyDescent="0.25">
      <c r="A290" s="4"/>
      <c r="B290" s="4"/>
      <c r="C290" s="4"/>
      <c r="D290" s="4"/>
      <c r="E290" s="4"/>
      <c r="F290" s="5"/>
      <c r="G290" s="5"/>
      <c r="H290" s="5"/>
      <c r="I290" s="6">
        <f>IFERROR(INDEX(COGS!$C:$C,MATCH(D290,COGS!$A:$A,0)),0)</f>
        <v>0</v>
      </c>
      <c r="J290" s="6">
        <f t="shared" si="16"/>
        <v>0</v>
      </c>
      <c r="K290" s="6">
        <f t="shared" si="17"/>
        <v>0</v>
      </c>
      <c r="L290" s="6">
        <f t="shared" si="18"/>
        <v>0</v>
      </c>
      <c r="M290" s="7">
        <f t="shared" si="19"/>
        <v>0</v>
      </c>
    </row>
    <row r="291" spans="1:13" x14ac:dyDescent="0.25">
      <c r="A291" s="4"/>
      <c r="B291" s="4"/>
      <c r="C291" s="4"/>
      <c r="D291" s="4"/>
      <c r="E291" s="4"/>
      <c r="F291" s="5"/>
      <c r="G291" s="5"/>
      <c r="H291" s="5"/>
      <c r="I291" s="6">
        <f>IFERROR(INDEX(COGS!$C:$C,MATCH(D291,COGS!$A:$A,0)),0)</f>
        <v>0</v>
      </c>
      <c r="J291" s="6">
        <f t="shared" si="16"/>
        <v>0</v>
      </c>
      <c r="K291" s="6">
        <f t="shared" si="17"/>
        <v>0</v>
      </c>
      <c r="L291" s="6">
        <f t="shared" si="18"/>
        <v>0</v>
      </c>
      <c r="M291" s="7">
        <f t="shared" si="19"/>
        <v>0</v>
      </c>
    </row>
    <row r="292" spans="1:13" x14ac:dyDescent="0.25">
      <c r="A292" s="4"/>
      <c r="B292" s="4"/>
      <c r="C292" s="4"/>
      <c r="D292" s="4"/>
      <c r="E292" s="4"/>
      <c r="F292" s="5"/>
      <c r="G292" s="5"/>
      <c r="H292" s="5"/>
      <c r="I292" s="6">
        <f>IFERROR(INDEX(COGS!$C:$C,MATCH(D292,COGS!$A:$A,0)),0)</f>
        <v>0</v>
      </c>
      <c r="J292" s="6">
        <f t="shared" si="16"/>
        <v>0</v>
      </c>
      <c r="K292" s="6">
        <f t="shared" si="17"/>
        <v>0</v>
      </c>
      <c r="L292" s="6">
        <f t="shared" si="18"/>
        <v>0</v>
      </c>
      <c r="M292" s="7">
        <f t="shared" si="19"/>
        <v>0</v>
      </c>
    </row>
    <row r="293" spans="1:13" x14ac:dyDescent="0.25">
      <c r="A293" s="4"/>
      <c r="B293" s="4"/>
      <c r="C293" s="4"/>
      <c r="D293" s="4"/>
      <c r="E293" s="4"/>
      <c r="F293" s="5"/>
      <c r="G293" s="5"/>
      <c r="H293" s="5"/>
      <c r="I293" s="6">
        <f>IFERROR(INDEX(COGS!$C:$C,MATCH(D293,COGS!$A:$A,0)),0)</f>
        <v>0</v>
      </c>
      <c r="J293" s="6">
        <f t="shared" si="16"/>
        <v>0</v>
      </c>
      <c r="K293" s="6">
        <f t="shared" si="17"/>
        <v>0</v>
      </c>
      <c r="L293" s="6">
        <f t="shared" si="18"/>
        <v>0</v>
      </c>
      <c r="M293" s="7">
        <f t="shared" si="19"/>
        <v>0</v>
      </c>
    </row>
    <row r="294" spans="1:13" x14ac:dyDescent="0.25">
      <c r="A294" s="4"/>
      <c r="B294" s="4"/>
      <c r="C294" s="4"/>
      <c r="D294" s="4"/>
      <c r="E294" s="4"/>
      <c r="F294" s="5"/>
      <c r="G294" s="5"/>
      <c r="H294" s="5"/>
      <c r="I294" s="6">
        <f>IFERROR(INDEX(COGS!$C:$C,MATCH(D294,COGS!$A:$A,0)),0)</f>
        <v>0</v>
      </c>
      <c r="J294" s="6">
        <f t="shared" si="16"/>
        <v>0</v>
      </c>
      <c r="K294" s="6">
        <f t="shared" si="17"/>
        <v>0</v>
      </c>
      <c r="L294" s="6">
        <f t="shared" si="18"/>
        <v>0</v>
      </c>
      <c r="M294" s="7">
        <f t="shared" si="19"/>
        <v>0</v>
      </c>
    </row>
    <row r="295" spans="1:13" x14ac:dyDescent="0.25">
      <c r="A295" s="4"/>
      <c r="B295" s="4"/>
      <c r="C295" s="4"/>
      <c r="D295" s="4"/>
      <c r="E295" s="4"/>
      <c r="F295" s="5"/>
      <c r="G295" s="5"/>
      <c r="H295" s="5"/>
      <c r="I295" s="6">
        <f>IFERROR(INDEX(COGS!$C:$C,MATCH(D295,COGS!$A:$A,0)),0)</f>
        <v>0</v>
      </c>
      <c r="J295" s="6">
        <f t="shared" si="16"/>
        <v>0</v>
      </c>
      <c r="K295" s="6">
        <f t="shared" si="17"/>
        <v>0</v>
      </c>
      <c r="L295" s="6">
        <f t="shared" si="18"/>
        <v>0</v>
      </c>
      <c r="M295" s="7">
        <f t="shared" si="19"/>
        <v>0</v>
      </c>
    </row>
    <row r="296" spans="1:13" x14ac:dyDescent="0.25">
      <c r="A296" s="4"/>
      <c r="B296" s="4"/>
      <c r="C296" s="4"/>
      <c r="D296" s="4"/>
      <c r="E296" s="4"/>
      <c r="F296" s="5"/>
      <c r="G296" s="5"/>
      <c r="H296" s="5"/>
      <c r="I296" s="6">
        <f>IFERROR(INDEX(COGS!$C:$C,MATCH(D296,COGS!$A:$A,0)),0)</f>
        <v>0</v>
      </c>
      <c r="J296" s="6">
        <f t="shared" si="16"/>
        <v>0</v>
      </c>
      <c r="K296" s="6">
        <f t="shared" si="17"/>
        <v>0</v>
      </c>
      <c r="L296" s="6">
        <f t="shared" si="18"/>
        <v>0</v>
      </c>
      <c r="M296" s="7">
        <f t="shared" si="19"/>
        <v>0</v>
      </c>
    </row>
    <row r="297" spans="1:13" x14ac:dyDescent="0.25">
      <c r="A297" s="4"/>
      <c r="B297" s="4"/>
      <c r="C297" s="4"/>
      <c r="D297" s="4"/>
      <c r="E297" s="4"/>
      <c r="F297" s="5"/>
      <c r="G297" s="5"/>
      <c r="H297" s="5"/>
      <c r="I297" s="6">
        <f>IFERROR(INDEX(COGS!$C:$C,MATCH(D297,COGS!$A:$A,0)),0)</f>
        <v>0</v>
      </c>
      <c r="J297" s="6">
        <f t="shared" si="16"/>
        <v>0</v>
      </c>
      <c r="K297" s="6">
        <f t="shared" si="17"/>
        <v>0</v>
      </c>
      <c r="L297" s="6">
        <f t="shared" si="18"/>
        <v>0</v>
      </c>
      <c r="M297" s="7">
        <f t="shared" si="19"/>
        <v>0</v>
      </c>
    </row>
    <row r="298" spans="1:13" x14ac:dyDescent="0.25">
      <c r="A298" s="4"/>
      <c r="B298" s="4"/>
      <c r="C298" s="4"/>
      <c r="D298" s="4"/>
      <c r="E298" s="4"/>
      <c r="F298" s="5"/>
      <c r="G298" s="5"/>
      <c r="H298" s="5"/>
      <c r="I298" s="6">
        <f>IFERROR(INDEX(COGS!$C:$C,MATCH(D298,COGS!$A:$A,0)),0)</f>
        <v>0</v>
      </c>
      <c r="J298" s="6">
        <f t="shared" si="16"/>
        <v>0</v>
      </c>
      <c r="K298" s="6">
        <f t="shared" si="17"/>
        <v>0</v>
      </c>
      <c r="L298" s="6">
        <f t="shared" si="18"/>
        <v>0</v>
      </c>
      <c r="M298" s="7">
        <f t="shared" si="19"/>
        <v>0</v>
      </c>
    </row>
    <row r="299" spans="1:13" x14ac:dyDescent="0.25">
      <c r="A299" s="4"/>
      <c r="B299" s="4"/>
      <c r="C299" s="4"/>
      <c r="D299" s="4"/>
      <c r="E299" s="4"/>
      <c r="F299" s="5"/>
      <c r="G299" s="5"/>
      <c r="H299" s="5"/>
      <c r="I299" s="6">
        <f>IFERROR(INDEX(COGS!$C:$C,MATCH(D299,COGS!$A:$A,0)),0)</f>
        <v>0</v>
      </c>
      <c r="J299" s="6">
        <f t="shared" si="16"/>
        <v>0</v>
      </c>
      <c r="K299" s="6">
        <f t="shared" si="17"/>
        <v>0</v>
      </c>
      <c r="L299" s="6">
        <f t="shared" si="18"/>
        <v>0</v>
      </c>
      <c r="M299" s="7">
        <f t="shared" si="19"/>
        <v>0</v>
      </c>
    </row>
    <row r="300" spans="1:13" x14ac:dyDescent="0.25">
      <c r="A300" s="4"/>
      <c r="B300" s="4"/>
      <c r="C300" s="4"/>
      <c r="D300" s="4"/>
      <c r="E300" s="4"/>
      <c r="F300" s="5"/>
      <c r="G300" s="5"/>
      <c r="H300" s="5"/>
      <c r="I300" s="6">
        <f>IFERROR(INDEX(COGS!$C:$C,MATCH(D300,COGS!$A:$A,0)),0)</f>
        <v>0</v>
      </c>
      <c r="J300" s="6">
        <f t="shared" si="16"/>
        <v>0</v>
      </c>
      <c r="K300" s="6">
        <f t="shared" si="17"/>
        <v>0</v>
      </c>
      <c r="L300" s="6">
        <f t="shared" si="18"/>
        <v>0</v>
      </c>
      <c r="M300" s="7">
        <f t="shared" si="19"/>
        <v>0</v>
      </c>
    </row>
    <row r="301" spans="1:13" x14ac:dyDescent="0.25">
      <c r="A301" s="4"/>
      <c r="B301" s="4"/>
      <c r="C301" s="4"/>
      <c r="D301" s="4"/>
      <c r="E301" s="4"/>
      <c r="F301" s="5"/>
      <c r="G301" s="5"/>
      <c r="H301" s="5"/>
      <c r="I301" s="6">
        <f>IFERROR(INDEX(COGS!$C:$C,MATCH(D301,COGS!$A:$A,0)),0)</f>
        <v>0</v>
      </c>
      <c r="J301" s="6">
        <f t="shared" si="16"/>
        <v>0</v>
      </c>
      <c r="K301" s="6">
        <f t="shared" si="17"/>
        <v>0</v>
      </c>
      <c r="L301" s="6">
        <f t="shared" si="18"/>
        <v>0</v>
      </c>
      <c r="M301" s="7">
        <f t="shared" si="19"/>
        <v>0</v>
      </c>
    </row>
    <row r="302" spans="1:13" x14ac:dyDescent="0.25">
      <c r="A302" s="4"/>
      <c r="B302" s="4"/>
      <c r="C302" s="4"/>
      <c r="D302" s="4"/>
      <c r="E302" s="4"/>
      <c r="F302" s="5"/>
      <c r="G302" s="5"/>
      <c r="H302" s="5"/>
      <c r="I302" s="6">
        <f>IFERROR(INDEX(COGS!$C:$C,MATCH(D302,COGS!$A:$A,0)),0)</f>
        <v>0</v>
      </c>
      <c r="J302" s="6">
        <f t="shared" si="16"/>
        <v>0</v>
      </c>
      <c r="K302" s="6">
        <f t="shared" si="17"/>
        <v>0</v>
      </c>
      <c r="L302" s="6">
        <f t="shared" si="18"/>
        <v>0</v>
      </c>
      <c r="M302" s="7">
        <f t="shared" si="19"/>
        <v>0</v>
      </c>
    </row>
    <row r="303" spans="1:13" x14ac:dyDescent="0.25">
      <c r="A303" s="4"/>
      <c r="B303" s="4"/>
      <c r="C303" s="4"/>
      <c r="D303" s="4"/>
      <c r="E303" s="4"/>
      <c r="F303" s="5"/>
      <c r="G303" s="5"/>
      <c r="H303" s="5"/>
      <c r="I303" s="6">
        <f>IFERROR(INDEX(COGS!$C:$C,MATCH(D303,COGS!$A:$A,0)),0)</f>
        <v>0</v>
      </c>
      <c r="J303" s="6">
        <f t="shared" si="16"/>
        <v>0</v>
      </c>
      <c r="K303" s="6">
        <f t="shared" si="17"/>
        <v>0</v>
      </c>
      <c r="L303" s="6">
        <f t="shared" si="18"/>
        <v>0</v>
      </c>
      <c r="M303" s="7">
        <f t="shared" si="19"/>
        <v>0</v>
      </c>
    </row>
    <row r="304" spans="1:13" x14ac:dyDescent="0.25">
      <c r="A304" s="4"/>
      <c r="B304" s="4"/>
      <c r="C304" s="4"/>
      <c r="D304" s="4"/>
      <c r="E304" s="4"/>
      <c r="F304" s="5"/>
      <c r="G304" s="5"/>
      <c r="H304" s="5"/>
      <c r="I304" s="6">
        <f>IFERROR(INDEX(COGS!$C:$C,MATCH(D304,COGS!$A:$A,0)),0)</f>
        <v>0</v>
      </c>
      <c r="J304" s="6">
        <f t="shared" si="16"/>
        <v>0</v>
      </c>
      <c r="K304" s="6">
        <f t="shared" si="17"/>
        <v>0</v>
      </c>
      <c r="L304" s="6">
        <f t="shared" si="18"/>
        <v>0</v>
      </c>
      <c r="M304" s="7">
        <f t="shared" si="19"/>
        <v>0</v>
      </c>
    </row>
    <row r="305" spans="1:13" x14ac:dyDescent="0.25">
      <c r="A305" s="4"/>
      <c r="B305" s="4"/>
      <c r="C305" s="4"/>
      <c r="D305" s="4"/>
      <c r="E305" s="4"/>
      <c r="F305" s="5"/>
      <c r="G305" s="5"/>
      <c r="H305" s="5"/>
      <c r="I305" s="6">
        <f>IFERROR(INDEX(COGS!$C:$C,MATCH(D305,COGS!$A:$A,0)),0)</f>
        <v>0</v>
      </c>
      <c r="J305" s="6">
        <f t="shared" si="16"/>
        <v>0</v>
      </c>
      <c r="K305" s="6">
        <f t="shared" si="17"/>
        <v>0</v>
      </c>
      <c r="L305" s="6">
        <f t="shared" si="18"/>
        <v>0</v>
      </c>
      <c r="M305" s="7">
        <f t="shared" si="19"/>
        <v>0</v>
      </c>
    </row>
    <row r="306" spans="1:13" x14ac:dyDescent="0.25">
      <c r="A306" s="4"/>
      <c r="B306" s="4"/>
      <c r="C306" s="4"/>
      <c r="D306" s="4"/>
      <c r="E306" s="4"/>
      <c r="F306" s="5"/>
      <c r="G306" s="5"/>
      <c r="H306" s="5"/>
      <c r="I306" s="6">
        <f>IFERROR(INDEX(COGS!$C:$C,MATCH(D306,COGS!$A:$A,0)),0)</f>
        <v>0</v>
      </c>
      <c r="J306" s="6">
        <f t="shared" si="16"/>
        <v>0</v>
      </c>
      <c r="K306" s="6">
        <f t="shared" si="17"/>
        <v>0</v>
      </c>
      <c r="L306" s="6">
        <f t="shared" si="18"/>
        <v>0</v>
      </c>
      <c r="M306" s="7">
        <f t="shared" si="19"/>
        <v>0</v>
      </c>
    </row>
    <row r="307" spans="1:13" x14ac:dyDescent="0.25">
      <c r="A307" s="4"/>
      <c r="B307" s="4"/>
      <c r="C307" s="4"/>
      <c r="D307" s="4"/>
      <c r="E307" s="4"/>
      <c r="F307" s="5"/>
      <c r="G307" s="5"/>
      <c r="H307" s="5"/>
      <c r="I307" s="6">
        <f>IFERROR(INDEX(COGS!$C:$C,MATCH(D307,COGS!$A:$A,0)),0)</f>
        <v>0</v>
      </c>
      <c r="J307" s="6">
        <f t="shared" si="16"/>
        <v>0</v>
      </c>
      <c r="K307" s="6">
        <f t="shared" si="17"/>
        <v>0</v>
      </c>
      <c r="L307" s="6">
        <f t="shared" si="18"/>
        <v>0</v>
      </c>
      <c r="M307" s="7">
        <f t="shared" si="19"/>
        <v>0</v>
      </c>
    </row>
    <row r="308" spans="1:13" x14ac:dyDescent="0.25">
      <c r="A308" s="4"/>
      <c r="B308" s="4"/>
      <c r="C308" s="4"/>
      <c r="D308" s="4"/>
      <c r="E308" s="4"/>
      <c r="F308" s="5"/>
      <c r="G308" s="5"/>
      <c r="H308" s="5"/>
      <c r="I308" s="6">
        <f>IFERROR(INDEX(COGS!$C:$C,MATCH(D308,COGS!$A:$A,0)),0)</f>
        <v>0</v>
      </c>
      <c r="J308" s="6">
        <f t="shared" si="16"/>
        <v>0</v>
      </c>
      <c r="K308" s="6">
        <f t="shared" si="17"/>
        <v>0</v>
      </c>
      <c r="L308" s="6">
        <f t="shared" si="18"/>
        <v>0</v>
      </c>
      <c r="M308" s="7">
        <f t="shared" si="19"/>
        <v>0</v>
      </c>
    </row>
    <row r="309" spans="1:13" x14ac:dyDescent="0.25">
      <c r="A309" s="4"/>
      <c r="B309" s="4"/>
      <c r="C309" s="4"/>
      <c r="D309" s="4"/>
      <c r="E309" s="4"/>
      <c r="F309" s="5"/>
      <c r="G309" s="5"/>
      <c r="H309" s="5"/>
      <c r="I309" s="6">
        <f>IFERROR(INDEX(COGS!$C:$C,MATCH(D309,COGS!$A:$A,0)),0)</f>
        <v>0</v>
      </c>
      <c r="J309" s="6">
        <f t="shared" si="16"/>
        <v>0</v>
      </c>
      <c r="K309" s="6">
        <f t="shared" si="17"/>
        <v>0</v>
      </c>
      <c r="L309" s="6">
        <f t="shared" si="18"/>
        <v>0</v>
      </c>
      <c r="M309" s="7">
        <f t="shared" si="19"/>
        <v>0</v>
      </c>
    </row>
    <row r="310" spans="1:13" x14ac:dyDescent="0.25">
      <c r="A310" s="4"/>
      <c r="B310" s="4"/>
      <c r="C310" s="4"/>
      <c r="D310" s="4"/>
      <c r="E310" s="4"/>
      <c r="F310" s="5"/>
      <c r="G310" s="5"/>
      <c r="H310" s="5"/>
      <c r="I310" s="6">
        <f>IFERROR(INDEX(COGS!$C:$C,MATCH(D310,COGS!$A:$A,0)),0)</f>
        <v>0</v>
      </c>
      <c r="J310" s="6">
        <f t="shared" si="16"/>
        <v>0</v>
      </c>
      <c r="K310" s="6">
        <f t="shared" si="17"/>
        <v>0</v>
      </c>
      <c r="L310" s="6">
        <f t="shared" si="18"/>
        <v>0</v>
      </c>
      <c r="M310" s="7">
        <f t="shared" si="19"/>
        <v>0</v>
      </c>
    </row>
    <row r="311" spans="1:13" x14ac:dyDescent="0.25">
      <c r="A311" s="4"/>
      <c r="B311" s="4"/>
      <c r="C311" s="4"/>
      <c r="D311" s="4"/>
      <c r="E311" s="4"/>
      <c r="F311" s="5"/>
      <c r="G311" s="5"/>
      <c r="H311" s="5"/>
      <c r="I311" s="6">
        <f>IFERROR(INDEX(COGS!$C:$C,MATCH(D311,COGS!$A:$A,0)),0)</f>
        <v>0</v>
      </c>
      <c r="J311" s="6">
        <f t="shared" si="16"/>
        <v>0</v>
      </c>
      <c r="K311" s="6">
        <f t="shared" si="17"/>
        <v>0</v>
      </c>
      <c r="L311" s="6">
        <f t="shared" si="18"/>
        <v>0</v>
      </c>
      <c r="M311" s="7">
        <f t="shared" si="19"/>
        <v>0</v>
      </c>
    </row>
    <row r="312" spans="1:13" x14ac:dyDescent="0.25">
      <c r="A312" s="4"/>
      <c r="B312" s="4"/>
      <c r="C312" s="4"/>
      <c r="D312" s="4"/>
      <c r="E312" s="4"/>
      <c r="F312" s="5"/>
      <c r="G312" s="5"/>
      <c r="H312" s="5"/>
      <c r="I312" s="6">
        <f>IFERROR(INDEX(COGS!$C:$C,MATCH(D312,COGS!$A:$A,0)),0)</f>
        <v>0</v>
      </c>
      <c r="J312" s="6">
        <f t="shared" si="16"/>
        <v>0</v>
      </c>
      <c r="K312" s="6">
        <f t="shared" si="17"/>
        <v>0</v>
      </c>
      <c r="L312" s="6">
        <f t="shared" si="18"/>
        <v>0</v>
      </c>
      <c r="M312" s="7">
        <f t="shared" si="19"/>
        <v>0</v>
      </c>
    </row>
    <row r="313" spans="1:13" x14ac:dyDescent="0.25">
      <c r="A313" s="4"/>
      <c r="B313" s="4"/>
      <c r="C313" s="4"/>
      <c r="D313" s="4"/>
      <c r="E313" s="4"/>
      <c r="F313" s="5"/>
      <c r="G313" s="5"/>
      <c r="H313" s="5"/>
      <c r="I313" s="6">
        <f>IFERROR(INDEX(COGS!$C:$C,MATCH(D313,COGS!$A:$A,0)),0)</f>
        <v>0</v>
      </c>
      <c r="J313" s="6">
        <f t="shared" si="16"/>
        <v>0</v>
      </c>
      <c r="K313" s="6">
        <f t="shared" si="17"/>
        <v>0</v>
      </c>
      <c r="L313" s="6">
        <f t="shared" si="18"/>
        <v>0</v>
      </c>
      <c r="M313" s="7">
        <f t="shared" si="19"/>
        <v>0</v>
      </c>
    </row>
    <row r="314" spans="1:13" x14ac:dyDescent="0.25">
      <c r="A314" s="4"/>
      <c r="B314" s="4"/>
      <c r="C314" s="4"/>
      <c r="D314" s="4"/>
      <c r="E314" s="4"/>
      <c r="F314" s="5"/>
      <c r="G314" s="5"/>
      <c r="H314" s="5"/>
      <c r="I314" s="6">
        <f>IFERROR(INDEX(COGS!$C:$C,MATCH(D314,COGS!$A:$A,0)),0)</f>
        <v>0</v>
      </c>
      <c r="J314" s="6">
        <f t="shared" si="16"/>
        <v>0</v>
      </c>
      <c r="K314" s="6">
        <f t="shared" si="17"/>
        <v>0</v>
      </c>
      <c r="L314" s="6">
        <f t="shared" si="18"/>
        <v>0</v>
      </c>
      <c r="M314" s="7">
        <f t="shared" si="19"/>
        <v>0</v>
      </c>
    </row>
    <row r="315" spans="1:13" x14ac:dyDescent="0.25">
      <c r="A315" s="4"/>
      <c r="B315" s="4"/>
      <c r="C315" s="4"/>
      <c r="D315" s="4"/>
      <c r="E315" s="4"/>
      <c r="F315" s="5"/>
      <c r="G315" s="5"/>
      <c r="H315" s="5"/>
      <c r="I315" s="6">
        <f>IFERROR(INDEX(COGS!$C:$C,MATCH(D315,COGS!$A:$A,0)),0)</f>
        <v>0</v>
      </c>
      <c r="J315" s="6">
        <f t="shared" si="16"/>
        <v>0</v>
      </c>
      <c r="K315" s="6">
        <f t="shared" si="17"/>
        <v>0</v>
      </c>
      <c r="L315" s="6">
        <f t="shared" si="18"/>
        <v>0</v>
      </c>
      <c r="M315" s="7">
        <f t="shared" si="19"/>
        <v>0</v>
      </c>
    </row>
    <row r="316" spans="1:13" x14ac:dyDescent="0.25">
      <c r="A316" s="4"/>
      <c r="B316" s="4"/>
      <c r="C316" s="4"/>
      <c r="D316" s="4"/>
      <c r="E316" s="4"/>
      <c r="F316" s="5"/>
      <c r="G316" s="5"/>
      <c r="H316" s="5"/>
      <c r="I316" s="6">
        <f>IFERROR(INDEX(COGS!$C:$C,MATCH(D316,COGS!$A:$A,0)),0)</f>
        <v>0</v>
      </c>
      <c r="J316" s="6">
        <f t="shared" si="16"/>
        <v>0</v>
      </c>
      <c r="K316" s="6">
        <f t="shared" si="17"/>
        <v>0</v>
      </c>
      <c r="L316" s="6">
        <f t="shared" si="18"/>
        <v>0</v>
      </c>
      <c r="M316" s="7">
        <f t="shared" si="19"/>
        <v>0</v>
      </c>
    </row>
    <row r="317" spans="1:13" x14ac:dyDescent="0.25">
      <c r="A317" s="4"/>
      <c r="B317" s="4"/>
      <c r="C317" s="4"/>
      <c r="D317" s="4"/>
      <c r="E317" s="4"/>
      <c r="F317" s="5"/>
      <c r="G317" s="5"/>
      <c r="H317" s="5"/>
      <c r="I317" s="6">
        <f>IFERROR(INDEX(COGS!$C:$C,MATCH(D317,COGS!$A:$A,0)),0)</f>
        <v>0</v>
      </c>
      <c r="J317" s="6">
        <f t="shared" si="16"/>
        <v>0</v>
      </c>
      <c r="K317" s="6">
        <f t="shared" si="17"/>
        <v>0</v>
      </c>
      <c r="L317" s="6">
        <f t="shared" si="18"/>
        <v>0</v>
      </c>
      <c r="M317" s="7">
        <f t="shared" si="19"/>
        <v>0</v>
      </c>
    </row>
    <row r="318" spans="1:13" x14ac:dyDescent="0.25">
      <c r="A318" s="4"/>
      <c r="B318" s="4"/>
      <c r="C318" s="4"/>
      <c r="D318" s="4"/>
      <c r="E318" s="4"/>
      <c r="F318" s="5"/>
      <c r="G318" s="5"/>
      <c r="H318" s="5"/>
      <c r="I318" s="6">
        <f>IFERROR(INDEX(COGS!$C:$C,MATCH(D318,COGS!$A:$A,0)),0)</f>
        <v>0</v>
      </c>
      <c r="J318" s="6">
        <f t="shared" si="16"/>
        <v>0</v>
      </c>
      <c r="K318" s="6">
        <f t="shared" si="17"/>
        <v>0</v>
      </c>
      <c r="L318" s="6">
        <f t="shared" si="18"/>
        <v>0</v>
      </c>
      <c r="M318" s="7">
        <f t="shared" si="19"/>
        <v>0</v>
      </c>
    </row>
    <row r="319" spans="1:13" x14ac:dyDescent="0.25">
      <c r="A319" s="4"/>
      <c r="B319" s="4"/>
      <c r="C319" s="4"/>
      <c r="D319" s="4"/>
      <c r="E319" s="4"/>
      <c r="F319" s="5"/>
      <c r="G319" s="5"/>
      <c r="H319" s="5"/>
      <c r="I319" s="6">
        <f>IFERROR(INDEX(COGS!$C:$C,MATCH(D319,COGS!$A:$A,0)),0)</f>
        <v>0</v>
      </c>
      <c r="J319" s="6">
        <f t="shared" si="16"/>
        <v>0</v>
      </c>
      <c r="K319" s="6">
        <f t="shared" si="17"/>
        <v>0</v>
      </c>
      <c r="L319" s="6">
        <f t="shared" si="18"/>
        <v>0</v>
      </c>
      <c r="M319" s="7">
        <f t="shared" si="19"/>
        <v>0</v>
      </c>
    </row>
    <row r="320" spans="1:13" x14ac:dyDescent="0.25">
      <c r="A320" s="4"/>
      <c r="B320" s="4"/>
      <c r="C320" s="4"/>
      <c r="D320" s="4"/>
      <c r="E320" s="4"/>
      <c r="F320" s="5"/>
      <c r="G320" s="5"/>
      <c r="H320" s="5"/>
      <c r="I320" s="6">
        <f>IFERROR(INDEX(COGS!$C:$C,MATCH(D320,COGS!$A:$A,0)),0)</f>
        <v>0</v>
      </c>
      <c r="J320" s="6">
        <f t="shared" si="16"/>
        <v>0</v>
      </c>
      <c r="K320" s="6">
        <f t="shared" si="17"/>
        <v>0</v>
      </c>
      <c r="L320" s="6">
        <f t="shared" si="18"/>
        <v>0</v>
      </c>
      <c r="M320" s="7">
        <f t="shared" si="19"/>
        <v>0</v>
      </c>
    </row>
    <row r="321" spans="1:13" x14ac:dyDescent="0.25">
      <c r="A321" s="4"/>
      <c r="B321" s="4"/>
      <c r="C321" s="4"/>
      <c r="D321" s="4"/>
      <c r="E321" s="4"/>
      <c r="F321" s="5"/>
      <c r="G321" s="5"/>
      <c r="H321" s="5"/>
      <c r="I321" s="6">
        <f>IFERROR(INDEX(COGS!$C:$C,MATCH(D321,COGS!$A:$A,0)),0)</f>
        <v>0</v>
      </c>
      <c r="J321" s="6">
        <f t="shared" si="16"/>
        <v>0</v>
      </c>
      <c r="K321" s="6">
        <f t="shared" si="17"/>
        <v>0</v>
      </c>
      <c r="L321" s="6">
        <f t="shared" si="18"/>
        <v>0</v>
      </c>
      <c r="M321" s="7">
        <f t="shared" si="19"/>
        <v>0</v>
      </c>
    </row>
    <row r="322" spans="1:13" x14ac:dyDescent="0.25">
      <c r="A322" s="4"/>
      <c r="B322" s="4"/>
      <c r="C322" s="4"/>
      <c r="D322" s="4"/>
      <c r="E322" s="4"/>
      <c r="F322" s="5"/>
      <c r="G322" s="5"/>
      <c r="H322" s="5"/>
      <c r="I322" s="6">
        <f>IFERROR(INDEX(COGS!$C:$C,MATCH(D322,COGS!$A:$A,0)),0)</f>
        <v>0</v>
      </c>
      <c r="J322" s="6">
        <f t="shared" si="16"/>
        <v>0</v>
      </c>
      <c r="K322" s="6">
        <f t="shared" si="17"/>
        <v>0</v>
      </c>
      <c r="L322" s="6">
        <f t="shared" si="18"/>
        <v>0</v>
      </c>
      <c r="M322" s="7">
        <f t="shared" si="19"/>
        <v>0</v>
      </c>
    </row>
    <row r="323" spans="1:13" x14ac:dyDescent="0.25">
      <c r="A323" s="4"/>
      <c r="B323" s="4"/>
      <c r="C323" s="4"/>
      <c r="D323" s="4"/>
      <c r="E323" s="4"/>
      <c r="F323" s="5"/>
      <c r="G323" s="5"/>
      <c r="H323" s="5"/>
      <c r="I323" s="6">
        <f>IFERROR(INDEX(COGS!$C:$C,MATCH(D323,COGS!$A:$A,0)),0)</f>
        <v>0</v>
      </c>
      <c r="J323" s="6">
        <f t="shared" si="16"/>
        <v>0</v>
      </c>
      <c r="K323" s="6">
        <f t="shared" si="17"/>
        <v>0</v>
      </c>
      <c r="L323" s="6">
        <f t="shared" si="18"/>
        <v>0</v>
      </c>
      <c r="M323" s="7">
        <f t="shared" si="19"/>
        <v>0</v>
      </c>
    </row>
    <row r="324" spans="1:13" x14ac:dyDescent="0.25">
      <c r="A324" s="4"/>
      <c r="B324" s="4"/>
      <c r="C324" s="4"/>
      <c r="D324" s="4"/>
      <c r="E324" s="4"/>
      <c r="F324" s="5"/>
      <c r="G324" s="5"/>
      <c r="H324" s="5"/>
      <c r="I324" s="6">
        <f>IFERROR(INDEX(COGS!$C:$C,MATCH(D324,COGS!$A:$A,0)),0)</f>
        <v>0</v>
      </c>
      <c r="J324" s="6">
        <f t="shared" si="16"/>
        <v>0</v>
      </c>
      <c r="K324" s="6">
        <f t="shared" si="17"/>
        <v>0</v>
      </c>
      <c r="L324" s="6">
        <f t="shared" si="18"/>
        <v>0</v>
      </c>
      <c r="M324" s="7">
        <f t="shared" si="19"/>
        <v>0</v>
      </c>
    </row>
    <row r="325" spans="1:13" x14ac:dyDescent="0.25">
      <c r="A325" s="4"/>
      <c r="B325" s="4"/>
      <c r="C325" s="4"/>
      <c r="D325" s="4"/>
      <c r="E325" s="4"/>
      <c r="F325" s="5"/>
      <c r="G325" s="5"/>
      <c r="H325" s="5"/>
      <c r="I325" s="6">
        <f>IFERROR(INDEX(COGS!$C:$C,MATCH(D325,COGS!$A:$A,0)),0)</f>
        <v>0</v>
      </c>
      <c r="J325" s="6">
        <f t="shared" ref="J325:J388" si="20">E325*I325</f>
        <v>0</v>
      </c>
      <c r="K325" s="6">
        <f t="shared" ref="K325:K388" si="21">F325-G325-H325</f>
        <v>0</v>
      </c>
      <c r="L325" s="6">
        <f t="shared" ref="L325:L388" si="22">K325-J325</f>
        <v>0</v>
      </c>
      <c r="M325" s="7">
        <f t="shared" ref="M325:M388" si="23">IFERROR(L325/F325,0)</f>
        <v>0</v>
      </c>
    </row>
    <row r="326" spans="1:13" x14ac:dyDescent="0.25">
      <c r="A326" s="4"/>
      <c r="B326" s="4"/>
      <c r="C326" s="4"/>
      <c r="D326" s="4"/>
      <c r="E326" s="4"/>
      <c r="F326" s="5"/>
      <c r="G326" s="5"/>
      <c r="H326" s="5"/>
      <c r="I326" s="6">
        <f>IFERROR(INDEX(COGS!$C:$C,MATCH(D326,COGS!$A:$A,0)),0)</f>
        <v>0</v>
      </c>
      <c r="J326" s="6">
        <f t="shared" si="20"/>
        <v>0</v>
      </c>
      <c r="K326" s="6">
        <f t="shared" si="21"/>
        <v>0</v>
      </c>
      <c r="L326" s="6">
        <f t="shared" si="22"/>
        <v>0</v>
      </c>
      <c r="M326" s="7">
        <f t="shared" si="23"/>
        <v>0</v>
      </c>
    </row>
    <row r="327" spans="1:13" x14ac:dyDescent="0.25">
      <c r="A327" s="4"/>
      <c r="B327" s="4"/>
      <c r="C327" s="4"/>
      <c r="D327" s="4"/>
      <c r="E327" s="4"/>
      <c r="F327" s="5"/>
      <c r="G327" s="5"/>
      <c r="H327" s="5"/>
      <c r="I327" s="6">
        <f>IFERROR(INDEX(COGS!$C:$C,MATCH(D327,COGS!$A:$A,0)),0)</f>
        <v>0</v>
      </c>
      <c r="J327" s="6">
        <f t="shared" si="20"/>
        <v>0</v>
      </c>
      <c r="K327" s="6">
        <f t="shared" si="21"/>
        <v>0</v>
      </c>
      <c r="L327" s="6">
        <f t="shared" si="22"/>
        <v>0</v>
      </c>
      <c r="M327" s="7">
        <f t="shared" si="23"/>
        <v>0</v>
      </c>
    </row>
    <row r="328" spans="1:13" x14ac:dyDescent="0.25">
      <c r="A328" s="4"/>
      <c r="B328" s="4"/>
      <c r="C328" s="4"/>
      <c r="D328" s="4"/>
      <c r="E328" s="4"/>
      <c r="F328" s="5"/>
      <c r="G328" s="5"/>
      <c r="H328" s="5"/>
      <c r="I328" s="6">
        <f>IFERROR(INDEX(COGS!$C:$C,MATCH(D328,COGS!$A:$A,0)),0)</f>
        <v>0</v>
      </c>
      <c r="J328" s="6">
        <f t="shared" si="20"/>
        <v>0</v>
      </c>
      <c r="K328" s="6">
        <f t="shared" si="21"/>
        <v>0</v>
      </c>
      <c r="L328" s="6">
        <f t="shared" si="22"/>
        <v>0</v>
      </c>
      <c r="M328" s="7">
        <f t="shared" si="23"/>
        <v>0</v>
      </c>
    </row>
    <row r="329" spans="1:13" x14ac:dyDescent="0.25">
      <c r="A329" s="4"/>
      <c r="B329" s="4"/>
      <c r="C329" s="4"/>
      <c r="D329" s="4"/>
      <c r="E329" s="4"/>
      <c r="F329" s="5"/>
      <c r="G329" s="5"/>
      <c r="H329" s="5"/>
      <c r="I329" s="6">
        <f>IFERROR(INDEX(COGS!$C:$C,MATCH(D329,COGS!$A:$A,0)),0)</f>
        <v>0</v>
      </c>
      <c r="J329" s="6">
        <f t="shared" si="20"/>
        <v>0</v>
      </c>
      <c r="K329" s="6">
        <f t="shared" si="21"/>
        <v>0</v>
      </c>
      <c r="L329" s="6">
        <f t="shared" si="22"/>
        <v>0</v>
      </c>
      <c r="M329" s="7">
        <f t="shared" si="23"/>
        <v>0</v>
      </c>
    </row>
    <row r="330" spans="1:13" x14ac:dyDescent="0.25">
      <c r="A330" s="4"/>
      <c r="B330" s="4"/>
      <c r="C330" s="4"/>
      <c r="D330" s="4"/>
      <c r="E330" s="4"/>
      <c r="F330" s="5"/>
      <c r="G330" s="5"/>
      <c r="H330" s="5"/>
      <c r="I330" s="6">
        <f>IFERROR(INDEX(COGS!$C:$C,MATCH(D330,COGS!$A:$A,0)),0)</f>
        <v>0</v>
      </c>
      <c r="J330" s="6">
        <f t="shared" si="20"/>
        <v>0</v>
      </c>
      <c r="K330" s="6">
        <f t="shared" si="21"/>
        <v>0</v>
      </c>
      <c r="L330" s="6">
        <f t="shared" si="22"/>
        <v>0</v>
      </c>
      <c r="M330" s="7">
        <f t="shared" si="23"/>
        <v>0</v>
      </c>
    </row>
    <row r="331" spans="1:13" x14ac:dyDescent="0.25">
      <c r="A331" s="4"/>
      <c r="B331" s="4"/>
      <c r="C331" s="4"/>
      <c r="D331" s="4"/>
      <c r="E331" s="4"/>
      <c r="F331" s="5"/>
      <c r="G331" s="5"/>
      <c r="H331" s="5"/>
      <c r="I331" s="6">
        <f>IFERROR(INDEX(COGS!$C:$C,MATCH(D331,COGS!$A:$A,0)),0)</f>
        <v>0</v>
      </c>
      <c r="J331" s="6">
        <f t="shared" si="20"/>
        <v>0</v>
      </c>
      <c r="K331" s="6">
        <f t="shared" si="21"/>
        <v>0</v>
      </c>
      <c r="L331" s="6">
        <f t="shared" si="22"/>
        <v>0</v>
      </c>
      <c r="M331" s="7">
        <f t="shared" si="23"/>
        <v>0</v>
      </c>
    </row>
    <row r="332" spans="1:13" x14ac:dyDescent="0.25">
      <c r="A332" s="4"/>
      <c r="B332" s="4"/>
      <c r="C332" s="4"/>
      <c r="D332" s="4"/>
      <c r="E332" s="4"/>
      <c r="F332" s="5"/>
      <c r="G332" s="5"/>
      <c r="H332" s="5"/>
      <c r="I332" s="6">
        <f>IFERROR(INDEX(COGS!$C:$C,MATCH(D332,COGS!$A:$A,0)),0)</f>
        <v>0</v>
      </c>
      <c r="J332" s="6">
        <f t="shared" si="20"/>
        <v>0</v>
      </c>
      <c r="K332" s="6">
        <f t="shared" si="21"/>
        <v>0</v>
      </c>
      <c r="L332" s="6">
        <f t="shared" si="22"/>
        <v>0</v>
      </c>
      <c r="M332" s="7">
        <f t="shared" si="23"/>
        <v>0</v>
      </c>
    </row>
    <row r="333" spans="1:13" x14ac:dyDescent="0.25">
      <c r="A333" s="4"/>
      <c r="B333" s="4"/>
      <c r="C333" s="4"/>
      <c r="D333" s="4"/>
      <c r="E333" s="4"/>
      <c r="F333" s="5"/>
      <c r="G333" s="5"/>
      <c r="H333" s="5"/>
      <c r="I333" s="6">
        <f>IFERROR(INDEX(COGS!$C:$C,MATCH(D333,COGS!$A:$A,0)),0)</f>
        <v>0</v>
      </c>
      <c r="J333" s="6">
        <f t="shared" si="20"/>
        <v>0</v>
      </c>
      <c r="K333" s="6">
        <f t="shared" si="21"/>
        <v>0</v>
      </c>
      <c r="L333" s="6">
        <f t="shared" si="22"/>
        <v>0</v>
      </c>
      <c r="M333" s="7">
        <f t="shared" si="23"/>
        <v>0</v>
      </c>
    </row>
    <row r="334" spans="1:13" x14ac:dyDescent="0.25">
      <c r="A334" s="4"/>
      <c r="B334" s="4"/>
      <c r="C334" s="4"/>
      <c r="D334" s="4"/>
      <c r="E334" s="4"/>
      <c r="F334" s="5"/>
      <c r="G334" s="5"/>
      <c r="H334" s="5"/>
      <c r="I334" s="6">
        <f>IFERROR(INDEX(COGS!$C:$C,MATCH(D334,COGS!$A:$A,0)),0)</f>
        <v>0</v>
      </c>
      <c r="J334" s="6">
        <f t="shared" si="20"/>
        <v>0</v>
      </c>
      <c r="K334" s="6">
        <f t="shared" si="21"/>
        <v>0</v>
      </c>
      <c r="L334" s="6">
        <f t="shared" si="22"/>
        <v>0</v>
      </c>
      <c r="M334" s="7">
        <f t="shared" si="23"/>
        <v>0</v>
      </c>
    </row>
    <row r="335" spans="1:13" x14ac:dyDescent="0.25">
      <c r="A335" s="4"/>
      <c r="B335" s="4"/>
      <c r="C335" s="4"/>
      <c r="D335" s="4"/>
      <c r="E335" s="4"/>
      <c r="F335" s="5"/>
      <c r="G335" s="5"/>
      <c r="H335" s="5"/>
      <c r="I335" s="6">
        <f>IFERROR(INDEX(COGS!$C:$C,MATCH(D335,COGS!$A:$A,0)),0)</f>
        <v>0</v>
      </c>
      <c r="J335" s="6">
        <f t="shared" si="20"/>
        <v>0</v>
      </c>
      <c r="K335" s="6">
        <f t="shared" si="21"/>
        <v>0</v>
      </c>
      <c r="L335" s="6">
        <f t="shared" si="22"/>
        <v>0</v>
      </c>
      <c r="M335" s="7">
        <f t="shared" si="23"/>
        <v>0</v>
      </c>
    </row>
    <row r="336" spans="1:13" x14ac:dyDescent="0.25">
      <c r="A336" s="4"/>
      <c r="B336" s="4"/>
      <c r="C336" s="4"/>
      <c r="D336" s="4"/>
      <c r="E336" s="4"/>
      <c r="F336" s="5"/>
      <c r="G336" s="5"/>
      <c r="H336" s="5"/>
      <c r="I336" s="6">
        <f>IFERROR(INDEX(COGS!$C:$C,MATCH(D336,COGS!$A:$A,0)),0)</f>
        <v>0</v>
      </c>
      <c r="J336" s="6">
        <f t="shared" si="20"/>
        <v>0</v>
      </c>
      <c r="K336" s="6">
        <f t="shared" si="21"/>
        <v>0</v>
      </c>
      <c r="L336" s="6">
        <f t="shared" si="22"/>
        <v>0</v>
      </c>
      <c r="M336" s="7">
        <f t="shared" si="23"/>
        <v>0</v>
      </c>
    </row>
    <row r="337" spans="1:13" x14ac:dyDescent="0.25">
      <c r="A337" s="4"/>
      <c r="B337" s="4"/>
      <c r="C337" s="4"/>
      <c r="D337" s="4"/>
      <c r="E337" s="4"/>
      <c r="F337" s="5"/>
      <c r="G337" s="5"/>
      <c r="H337" s="5"/>
      <c r="I337" s="6">
        <f>IFERROR(INDEX(COGS!$C:$C,MATCH(D337,COGS!$A:$A,0)),0)</f>
        <v>0</v>
      </c>
      <c r="J337" s="6">
        <f t="shared" si="20"/>
        <v>0</v>
      </c>
      <c r="K337" s="6">
        <f t="shared" si="21"/>
        <v>0</v>
      </c>
      <c r="L337" s="6">
        <f t="shared" si="22"/>
        <v>0</v>
      </c>
      <c r="M337" s="7">
        <f t="shared" si="23"/>
        <v>0</v>
      </c>
    </row>
    <row r="338" spans="1:13" x14ac:dyDescent="0.25">
      <c r="A338" s="4"/>
      <c r="B338" s="4"/>
      <c r="C338" s="4"/>
      <c r="D338" s="4"/>
      <c r="E338" s="4"/>
      <c r="F338" s="5"/>
      <c r="G338" s="5"/>
      <c r="H338" s="5"/>
      <c r="I338" s="6">
        <f>IFERROR(INDEX(COGS!$C:$C,MATCH(D338,COGS!$A:$A,0)),0)</f>
        <v>0</v>
      </c>
      <c r="J338" s="6">
        <f t="shared" si="20"/>
        <v>0</v>
      </c>
      <c r="K338" s="6">
        <f t="shared" si="21"/>
        <v>0</v>
      </c>
      <c r="L338" s="6">
        <f t="shared" si="22"/>
        <v>0</v>
      </c>
      <c r="M338" s="7">
        <f t="shared" si="23"/>
        <v>0</v>
      </c>
    </row>
    <row r="339" spans="1:13" x14ac:dyDescent="0.25">
      <c r="A339" s="4"/>
      <c r="B339" s="4"/>
      <c r="C339" s="4"/>
      <c r="D339" s="4"/>
      <c r="E339" s="4"/>
      <c r="F339" s="5"/>
      <c r="G339" s="5"/>
      <c r="H339" s="5"/>
      <c r="I339" s="6">
        <f>IFERROR(INDEX(COGS!$C:$C,MATCH(D339,COGS!$A:$A,0)),0)</f>
        <v>0</v>
      </c>
      <c r="J339" s="6">
        <f t="shared" si="20"/>
        <v>0</v>
      </c>
      <c r="K339" s="6">
        <f t="shared" si="21"/>
        <v>0</v>
      </c>
      <c r="L339" s="6">
        <f t="shared" si="22"/>
        <v>0</v>
      </c>
      <c r="M339" s="7">
        <f t="shared" si="23"/>
        <v>0</v>
      </c>
    </row>
    <row r="340" spans="1:13" x14ac:dyDescent="0.25">
      <c r="A340" s="4"/>
      <c r="B340" s="4"/>
      <c r="C340" s="4"/>
      <c r="D340" s="4"/>
      <c r="E340" s="4"/>
      <c r="F340" s="5"/>
      <c r="G340" s="5"/>
      <c r="H340" s="5"/>
      <c r="I340" s="6">
        <f>IFERROR(INDEX(COGS!$C:$C,MATCH(D340,COGS!$A:$A,0)),0)</f>
        <v>0</v>
      </c>
      <c r="J340" s="6">
        <f t="shared" si="20"/>
        <v>0</v>
      </c>
      <c r="K340" s="6">
        <f t="shared" si="21"/>
        <v>0</v>
      </c>
      <c r="L340" s="6">
        <f t="shared" si="22"/>
        <v>0</v>
      </c>
      <c r="M340" s="7">
        <f t="shared" si="23"/>
        <v>0</v>
      </c>
    </row>
    <row r="341" spans="1:13" x14ac:dyDescent="0.25">
      <c r="A341" s="4"/>
      <c r="B341" s="4"/>
      <c r="C341" s="4"/>
      <c r="D341" s="4"/>
      <c r="E341" s="4"/>
      <c r="F341" s="5"/>
      <c r="G341" s="5"/>
      <c r="H341" s="5"/>
      <c r="I341" s="6">
        <f>IFERROR(INDEX(COGS!$C:$C,MATCH(D341,COGS!$A:$A,0)),0)</f>
        <v>0</v>
      </c>
      <c r="J341" s="6">
        <f t="shared" si="20"/>
        <v>0</v>
      </c>
      <c r="K341" s="6">
        <f t="shared" si="21"/>
        <v>0</v>
      </c>
      <c r="L341" s="6">
        <f t="shared" si="22"/>
        <v>0</v>
      </c>
      <c r="M341" s="7">
        <f t="shared" si="23"/>
        <v>0</v>
      </c>
    </row>
    <row r="342" spans="1:13" x14ac:dyDescent="0.25">
      <c r="A342" s="4"/>
      <c r="B342" s="4"/>
      <c r="C342" s="4"/>
      <c r="D342" s="4"/>
      <c r="E342" s="4"/>
      <c r="F342" s="5"/>
      <c r="G342" s="5"/>
      <c r="H342" s="5"/>
      <c r="I342" s="6">
        <f>IFERROR(INDEX(COGS!$C:$C,MATCH(D342,COGS!$A:$A,0)),0)</f>
        <v>0</v>
      </c>
      <c r="J342" s="6">
        <f t="shared" si="20"/>
        <v>0</v>
      </c>
      <c r="K342" s="6">
        <f t="shared" si="21"/>
        <v>0</v>
      </c>
      <c r="L342" s="6">
        <f t="shared" si="22"/>
        <v>0</v>
      </c>
      <c r="M342" s="7">
        <f t="shared" si="23"/>
        <v>0</v>
      </c>
    </row>
    <row r="343" spans="1:13" x14ac:dyDescent="0.25">
      <c r="A343" s="4"/>
      <c r="B343" s="4"/>
      <c r="C343" s="4"/>
      <c r="D343" s="4"/>
      <c r="E343" s="4"/>
      <c r="F343" s="5"/>
      <c r="G343" s="5"/>
      <c r="H343" s="5"/>
      <c r="I343" s="6">
        <f>IFERROR(INDEX(COGS!$C:$C,MATCH(D343,COGS!$A:$A,0)),0)</f>
        <v>0</v>
      </c>
      <c r="J343" s="6">
        <f t="shared" si="20"/>
        <v>0</v>
      </c>
      <c r="K343" s="6">
        <f t="shared" si="21"/>
        <v>0</v>
      </c>
      <c r="L343" s="6">
        <f t="shared" si="22"/>
        <v>0</v>
      </c>
      <c r="M343" s="7">
        <f t="shared" si="23"/>
        <v>0</v>
      </c>
    </row>
    <row r="344" spans="1:13" x14ac:dyDescent="0.25">
      <c r="A344" s="4"/>
      <c r="B344" s="4"/>
      <c r="C344" s="4"/>
      <c r="D344" s="4"/>
      <c r="E344" s="4"/>
      <c r="F344" s="5"/>
      <c r="G344" s="5"/>
      <c r="H344" s="5"/>
      <c r="I344" s="6">
        <f>IFERROR(INDEX(COGS!$C:$C,MATCH(D344,COGS!$A:$A,0)),0)</f>
        <v>0</v>
      </c>
      <c r="J344" s="6">
        <f t="shared" si="20"/>
        <v>0</v>
      </c>
      <c r="K344" s="6">
        <f t="shared" si="21"/>
        <v>0</v>
      </c>
      <c r="L344" s="6">
        <f t="shared" si="22"/>
        <v>0</v>
      </c>
      <c r="M344" s="7">
        <f t="shared" si="23"/>
        <v>0</v>
      </c>
    </row>
    <row r="345" spans="1:13" x14ac:dyDescent="0.25">
      <c r="A345" s="4"/>
      <c r="B345" s="4"/>
      <c r="C345" s="4"/>
      <c r="D345" s="4"/>
      <c r="E345" s="4"/>
      <c r="F345" s="5"/>
      <c r="G345" s="5"/>
      <c r="H345" s="5"/>
      <c r="I345" s="6">
        <f>IFERROR(INDEX(COGS!$C:$C,MATCH(D345,COGS!$A:$A,0)),0)</f>
        <v>0</v>
      </c>
      <c r="J345" s="6">
        <f t="shared" si="20"/>
        <v>0</v>
      </c>
      <c r="K345" s="6">
        <f t="shared" si="21"/>
        <v>0</v>
      </c>
      <c r="L345" s="6">
        <f t="shared" si="22"/>
        <v>0</v>
      </c>
      <c r="M345" s="7">
        <f t="shared" si="23"/>
        <v>0</v>
      </c>
    </row>
    <row r="346" spans="1:13" x14ac:dyDescent="0.25">
      <c r="A346" s="4"/>
      <c r="B346" s="4"/>
      <c r="C346" s="4"/>
      <c r="D346" s="4"/>
      <c r="E346" s="4"/>
      <c r="F346" s="5"/>
      <c r="G346" s="5"/>
      <c r="H346" s="5"/>
      <c r="I346" s="6">
        <f>IFERROR(INDEX(COGS!$C:$C,MATCH(D346,COGS!$A:$A,0)),0)</f>
        <v>0</v>
      </c>
      <c r="J346" s="6">
        <f t="shared" si="20"/>
        <v>0</v>
      </c>
      <c r="K346" s="6">
        <f t="shared" si="21"/>
        <v>0</v>
      </c>
      <c r="L346" s="6">
        <f t="shared" si="22"/>
        <v>0</v>
      </c>
      <c r="M346" s="7">
        <f t="shared" si="23"/>
        <v>0</v>
      </c>
    </row>
    <row r="347" spans="1:13" x14ac:dyDescent="0.25">
      <c r="A347" s="4"/>
      <c r="B347" s="4"/>
      <c r="C347" s="4"/>
      <c r="D347" s="4"/>
      <c r="E347" s="4"/>
      <c r="F347" s="5"/>
      <c r="G347" s="5"/>
      <c r="H347" s="5"/>
      <c r="I347" s="6">
        <f>IFERROR(INDEX(COGS!$C:$C,MATCH(D347,COGS!$A:$A,0)),0)</f>
        <v>0</v>
      </c>
      <c r="J347" s="6">
        <f t="shared" si="20"/>
        <v>0</v>
      </c>
      <c r="K347" s="6">
        <f t="shared" si="21"/>
        <v>0</v>
      </c>
      <c r="L347" s="6">
        <f t="shared" si="22"/>
        <v>0</v>
      </c>
      <c r="M347" s="7">
        <f t="shared" si="23"/>
        <v>0</v>
      </c>
    </row>
    <row r="348" spans="1:13" x14ac:dyDescent="0.25">
      <c r="A348" s="4"/>
      <c r="B348" s="4"/>
      <c r="C348" s="4"/>
      <c r="D348" s="4"/>
      <c r="E348" s="4"/>
      <c r="F348" s="5"/>
      <c r="G348" s="5"/>
      <c r="H348" s="5"/>
      <c r="I348" s="6">
        <f>IFERROR(INDEX(COGS!$C:$C,MATCH(D348,COGS!$A:$A,0)),0)</f>
        <v>0</v>
      </c>
      <c r="J348" s="6">
        <f t="shared" si="20"/>
        <v>0</v>
      </c>
      <c r="K348" s="6">
        <f t="shared" si="21"/>
        <v>0</v>
      </c>
      <c r="L348" s="6">
        <f t="shared" si="22"/>
        <v>0</v>
      </c>
      <c r="M348" s="7">
        <f t="shared" si="23"/>
        <v>0</v>
      </c>
    </row>
    <row r="349" spans="1:13" x14ac:dyDescent="0.25">
      <c r="A349" s="4"/>
      <c r="B349" s="4"/>
      <c r="C349" s="4"/>
      <c r="D349" s="4"/>
      <c r="E349" s="4"/>
      <c r="F349" s="5"/>
      <c r="G349" s="5"/>
      <c r="H349" s="5"/>
      <c r="I349" s="6">
        <f>IFERROR(INDEX(COGS!$C:$C,MATCH(D349,COGS!$A:$A,0)),0)</f>
        <v>0</v>
      </c>
      <c r="J349" s="6">
        <f t="shared" si="20"/>
        <v>0</v>
      </c>
      <c r="K349" s="6">
        <f t="shared" si="21"/>
        <v>0</v>
      </c>
      <c r="L349" s="6">
        <f t="shared" si="22"/>
        <v>0</v>
      </c>
      <c r="M349" s="7">
        <f t="shared" si="23"/>
        <v>0</v>
      </c>
    </row>
    <row r="350" spans="1:13" x14ac:dyDescent="0.25">
      <c r="A350" s="4"/>
      <c r="B350" s="4"/>
      <c r="C350" s="4"/>
      <c r="D350" s="4"/>
      <c r="E350" s="4"/>
      <c r="F350" s="5"/>
      <c r="G350" s="5"/>
      <c r="H350" s="5"/>
      <c r="I350" s="6">
        <f>IFERROR(INDEX(COGS!$C:$C,MATCH(D350,COGS!$A:$A,0)),0)</f>
        <v>0</v>
      </c>
      <c r="J350" s="6">
        <f t="shared" si="20"/>
        <v>0</v>
      </c>
      <c r="K350" s="6">
        <f t="shared" si="21"/>
        <v>0</v>
      </c>
      <c r="L350" s="6">
        <f t="shared" si="22"/>
        <v>0</v>
      </c>
      <c r="M350" s="7">
        <f t="shared" si="23"/>
        <v>0</v>
      </c>
    </row>
    <row r="351" spans="1:13" x14ac:dyDescent="0.25">
      <c r="A351" s="4"/>
      <c r="B351" s="4"/>
      <c r="C351" s="4"/>
      <c r="D351" s="4"/>
      <c r="E351" s="4"/>
      <c r="F351" s="5"/>
      <c r="G351" s="5"/>
      <c r="H351" s="5"/>
      <c r="I351" s="6">
        <f>IFERROR(INDEX(COGS!$C:$C,MATCH(D351,COGS!$A:$A,0)),0)</f>
        <v>0</v>
      </c>
      <c r="J351" s="6">
        <f t="shared" si="20"/>
        <v>0</v>
      </c>
      <c r="K351" s="6">
        <f t="shared" si="21"/>
        <v>0</v>
      </c>
      <c r="L351" s="6">
        <f t="shared" si="22"/>
        <v>0</v>
      </c>
      <c r="M351" s="7">
        <f t="shared" si="23"/>
        <v>0</v>
      </c>
    </row>
    <row r="352" spans="1:13" x14ac:dyDescent="0.25">
      <c r="A352" s="4"/>
      <c r="B352" s="4"/>
      <c r="C352" s="4"/>
      <c r="D352" s="4"/>
      <c r="E352" s="4"/>
      <c r="F352" s="5"/>
      <c r="G352" s="5"/>
      <c r="H352" s="5"/>
      <c r="I352" s="6">
        <f>IFERROR(INDEX(COGS!$C:$C,MATCH(D352,COGS!$A:$A,0)),0)</f>
        <v>0</v>
      </c>
      <c r="J352" s="6">
        <f t="shared" si="20"/>
        <v>0</v>
      </c>
      <c r="K352" s="6">
        <f t="shared" si="21"/>
        <v>0</v>
      </c>
      <c r="L352" s="6">
        <f t="shared" si="22"/>
        <v>0</v>
      </c>
      <c r="M352" s="7">
        <f t="shared" si="23"/>
        <v>0</v>
      </c>
    </row>
    <row r="353" spans="1:13" x14ac:dyDescent="0.25">
      <c r="A353" s="4"/>
      <c r="B353" s="4"/>
      <c r="C353" s="4"/>
      <c r="D353" s="4"/>
      <c r="E353" s="4"/>
      <c r="F353" s="5"/>
      <c r="G353" s="5"/>
      <c r="H353" s="5"/>
      <c r="I353" s="6">
        <f>IFERROR(INDEX(COGS!$C:$C,MATCH(D353,COGS!$A:$A,0)),0)</f>
        <v>0</v>
      </c>
      <c r="J353" s="6">
        <f t="shared" si="20"/>
        <v>0</v>
      </c>
      <c r="K353" s="6">
        <f t="shared" si="21"/>
        <v>0</v>
      </c>
      <c r="L353" s="6">
        <f t="shared" si="22"/>
        <v>0</v>
      </c>
      <c r="M353" s="7">
        <f t="shared" si="23"/>
        <v>0</v>
      </c>
    </row>
    <row r="354" spans="1:13" x14ac:dyDescent="0.25">
      <c r="A354" s="4"/>
      <c r="B354" s="4"/>
      <c r="C354" s="4"/>
      <c r="D354" s="4"/>
      <c r="E354" s="4"/>
      <c r="F354" s="5"/>
      <c r="G354" s="5"/>
      <c r="H354" s="5"/>
      <c r="I354" s="6">
        <f>IFERROR(INDEX(COGS!$C:$C,MATCH(D354,COGS!$A:$A,0)),0)</f>
        <v>0</v>
      </c>
      <c r="J354" s="6">
        <f t="shared" si="20"/>
        <v>0</v>
      </c>
      <c r="K354" s="6">
        <f t="shared" si="21"/>
        <v>0</v>
      </c>
      <c r="L354" s="6">
        <f t="shared" si="22"/>
        <v>0</v>
      </c>
      <c r="M354" s="7">
        <f t="shared" si="23"/>
        <v>0</v>
      </c>
    </row>
    <row r="355" spans="1:13" x14ac:dyDescent="0.25">
      <c r="A355" s="4"/>
      <c r="B355" s="4"/>
      <c r="C355" s="4"/>
      <c r="D355" s="4"/>
      <c r="E355" s="4"/>
      <c r="F355" s="5"/>
      <c r="G355" s="5"/>
      <c r="H355" s="5"/>
      <c r="I355" s="6">
        <f>IFERROR(INDEX(COGS!$C:$C,MATCH(D355,COGS!$A:$A,0)),0)</f>
        <v>0</v>
      </c>
      <c r="J355" s="6">
        <f t="shared" si="20"/>
        <v>0</v>
      </c>
      <c r="K355" s="6">
        <f t="shared" si="21"/>
        <v>0</v>
      </c>
      <c r="L355" s="6">
        <f t="shared" si="22"/>
        <v>0</v>
      </c>
      <c r="M355" s="7">
        <f t="shared" si="23"/>
        <v>0</v>
      </c>
    </row>
    <row r="356" spans="1:13" x14ac:dyDescent="0.25">
      <c r="A356" s="4"/>
      <c r="B356" s="4"/>
      <c r="C356" s="4"/>
      <c r="D356" s="4"/>
      <c r="E356" s="4"/>
      <c r="F356" s="5"/>
      <c r="G356" s="5"/>
      <c r="H356" s="5"/>
      <c r="I356" s="6">
        <f>IFERROR(INDEX(COGS!$C:$C,MATCH(D356,COGS!$A:$A,0)),0)</f>
        <v>0</v>
      </c>
      <c r="J356" s="6">
        <f t="shared" si="20"/>
        <v>0</v>
      </c>
      <c r="K356" s="6">
        <f t="shared" si="21"/>
        <v>0</v>
      </c>
      <c r="L356" s="6">
        <f t="shared" si="22"/>
        <v>0</v>
      </c>
      <c r="M356" s="7">
        <f t="shared" si="23"/>
        <v>0</v>
      </c>
    </row>
    <row r="357" spans="1:13" x14ac:dyDescent="0.25">
      <c r="A357" s="4"/>
      <c r="B357" s="4"/>
      <c r="C357" s="4"/>
      <c r="D357" s="4"/>
      <c r="E357" s="4"/>
      <c r="F357" s="5"/>
      <c r="G357" s="5"/>
      <c r="H357" s="5"/>
      <c r="I357" s="6">
        <f>IFERROR(INDEX(COGS!$C:$C,MATCH(D357,COGS!$A:$A,0)),0)</f>
        <v>0</v>
      </c>
      <c r="J357" s="6">
        <f t="shared" si="20"/>
        <v>0</v>
      </c>
      <c r="K357" s="6">
        <f t="shared" si="21"/>
        <v>0</v>
      </c>
      <c r="L357" s="6">
        <f t="shared" si="22"/>
        <v>0</v>
      </c>
      <c r="M357" s="7">
        <f t="shared" si="23"/>
        <v>0</v>
      </c>
    </row>
    <row r="358" spans="1:13" x14ac:dyDescent="0.25">
      <c r="A358" s="4"/>
      <c r="B358" s="4"/>
      <c r="C358" s="4"/>
      <c r="D358" s="4"/>
      <c r="E358" s="4"/>
      <c r="F358" s="5"/>
      <c r="G358" s="5"/>
      <c r="H358" s="5"/>
      <c r="I358" s="6">
        <f>IFERROR(INDEX(COGS!$C:$C,MATCH(D358,COGS!$A:$A,0)),0)</f>
        <v>0</v>
      </c>
      <c r="J358" s="6">
        <f t="shared" si="20"/>
        <v>0</v>
      </c>
      <c r="K358" s="6">
        <f t="shared" si="21"/>
        <v>0</v>
      </c>
      <c r="L358" s="6">
        <f t="shared" si="22"/>
        <v>0</v>
      </c>
      <c r="M358" s="7">
        <f t="shared" si="23"/>
        <v>0</v>
      </c>
    </row>
    <row r="359" spans="1:13" x14ac:dyDescent="0.25">
      <c r="A359" s="4"/>
      <c r="B359" s="4"/>
      <c r="C359" s="4"/>
      <c r="D359" s="4"/>
      <c r="E359" s="4"/>
      <c r="F359" s="5"/>
      <c r="G359" s="5"/>
      <c r="H359" s="5"/>
      <c r="I359" s="6">
        <f>IFERROR(INDEX(COGS!$C:$C,MATCH(D359,COGS!$A:$A,0)),0)</f>
        <v>0</v>
      </c>
      <c r="J359" s="6">
        <f t="shared" si="20"/>
        <v>0</v>
      </c>
      <c r="K359" s="6">
        <f t="shared" si="21"/>
        <v>0</v>
      </c>
      <c r="L359" s="6">
        <f t="shared" si="22"/>
        <v>0</v>
      </c>
      <c r="M359" s="7">
        <f t="shared" si="23"/>
        <v>0</v>
      </c>
    </row>
    <row r="360" spans="1:13" x14ac:dyDescent="0.25">
      <c r="A360" s="4"/>
      <c r="B360" s="4"/>
      <c r="C360" s="4"/>
      <c r="D360" s="4"/>
      <c r="E360" s="4"/>
      <c r="F360" s="5"/>
      <c r="G360" s="5"/>
      <c r="H360" s="5"/>
      <c r="I360" s="6">
        <f>IFERROR(INDEX(COGS!$C:$C,MATCH(D360,COGS!$A:$A,0)),0)</f>
        <v>0</v>
      </c>
      <c r="J360" s="6">
        <f t="shared" si="20"/>
        <v>0</v>
      </c>
      <c r="K360" s="6">
        <f t="shared" si="21"/>
        <v>0</v>
      </c>
      <c r="L360" s="6">
        <f t="shared" si="22"/>
        <v>0</v>
      </c>
      <c r="M360" s="7">
        <f t="shared" si="23"/>
        <v>0</v>
      </c>
    </row>
    <row r="361" spans="1:13" x14ac:dyDescent="0.25">
      <c r="A361" s="4"/>
      <c r="B361" s="4"/>
      <c r="C361" s="4"/>
      <c r="D361" s="4"/>
      <c r="E361" s="4"/>
      <c r="F361" s="5"/>
      <c r="G361" s="5"/>
      <c r="H361" s="5"/>
      <c r="I361" s="6">
        <f>IFERROR(INDEX(COGS!$C:$C,MATCH(D361,COGS!$A:$A,0)),0)</f>
        <v>0</v>
      </c>
      <c r="J361" s="6">
        <f t="shared" si="20"/>
        <v>0</v>
      </c>
      <c r="K361" s="6">
        <f t="shared" si="21"/>
        <v>0</v>
      </c>
      <c r="L361" s="6">
        <f t="shared" si="22"/>
        <v>0</v>
      </c>
      <c r="M361" s="7">
        <f t="shared" si="23"/>
        <v>0</v>
      </c>
    </row>
    <row r="362" spans="1:13" x14ac:dyDescent="0.25">
      <c r="A362" s="4"/>
      <c r="B362" s="4"/>
      <c r="C362" s="4"/>
      <c r="D362" s="4"/>
      <c r="E362" s="4"/>
      <c r="F362" s="5"/>
      <c r="G362" s="5"/>
      <c r="H362" s="5"/>
      <c r="I362" s="6">
        <f>IFERROR(INDEX(COGS!$C:$C,MATCH(D362,COGS!$A:$A,0)),0)</f>
        <v>0</v>
      </c>
      <c r="J362" s="6">
        <f t="shared" si="20"/>
        <v>0</v>
      </c>
      <c r="K362" s="6">
        <f t="shared" si="21"/>
        <v>0</v>
      </c>
      <c r="L362" s="6">
        <f t="shared" si="22"/>
        <v>0</v>
      </c>
      <c r="M362" s="7">
        <f t="shared" si="23"/>
        <v>0</v>
      </c>
    </row>
    <row r="363" spans="1:13" x14ac:dyDescent="0.25">
      <c r="A363" s="4"/>
      <c r="B363" s="4"/>
      <c r="C363" s="4"/>
      <c r="D363" s="4"/>
      <c r="E363" s="4"/>
      <c r="F363" s="5"/>
      <c r="G363" s="5"/>
      <c r="H363" s="5"/>
      <c r="I363" s="6">
        <f>IFERROR(INDEX(COGS!$C:$C,MATCH(D363,COGS!$A:$A,0)),0)</f>
        <v>0</v>
      </c>
      <c r="J363" s="6">
        <f t="shared" si="20"/>
        <v>0</v>
      </c>
      <c r="K363" s="6">
        <f t="shared" si="21"/>
        <v>0</v>
      </c>
      <c r="L363" s="6">
        <f t="shared" si="22"/>
        <v>0</v>
      </c>
      <c r="M363" s="7">
        <f t="shared" si="23"/>
        <v>0</v>
      </c>
    </row>
    <row r="364" spans="1:13" x14ac:dyDescent="0.25">
      <c r="A364" s="4"/>
      <c r="B364" s="4"/>
      <c r="C364" s="4"/>
      <c r="D364" s="4"/>
      <c r="E364" s="4"/>
      <c r="F364" s="5"/>
      <c r="G364" s="5"/>
      <c r="H364" s="5"/>
      <c r="I364" s="6">
        <f>IFERROR(INDEX(COGS!$C:$C,MATCH(D364,COGS!$A:$A,0)),0)</f>
        <v>0</v>
      </c>
      <c r="J364" s="6">
        <f t="shared" si="20"/>
        <v>0</v>
      </c>
      <c r="K364" s="6">
        <f t="shared" si="21"/>
        <v>0</v>
      </c>
      <c r="L364" s="6">
        <f t="shared" si="22"/>
        <v>0</v>
      </c>
      <c r="M364" s="7">
        <f t="shared" si="23"/>
        <v>0</v>
      </c>
    </row>
    <row r="365" spans="1:13" x14ac:dyDescent="0.25">
      <c r="A365" s="4"/>
      <c r="B365" s="4"/>
      <c r="C365" s="4"/>
      <c r="D365" s="4"/>
      <c r="E365" s="4"/>
      <c r="F365" s="5"/>
      <c r="G365" s="5"/>
      <c r="H365" s="5"/>
      <c r="I365" s="6">
        <f>IFERROR(INDEX(COGS!$C:$C,MATCH(D365,COGS!$A:$A,0)),0)</f>
        <v>0</v>
      </c>
      <c r="J365" s="6">
        <f t="shared" si="20"/>
        <v>0</v>
      </c>
      <c r="K365" s="6">
        <f t="shared" si="21"/>
        <v>0</v>
      </c>
      <c r="L365" s="6">
        <f t="shared" si="22"/>
        <v>0</v>
      </c>
      <c r="M365" s="7">
        <f t="shared" si="23"/>
        <v>0</v>
      </c>
    </row>
    <row r="366" spans="1:13" x14ac:dyDescent="0.25">
      <c r="A366" s="4"/>
      <c r="B366" s="4"/>
      <c r="C366" s="4"/>
      <c r="D366" s="4"/>
      <c r="E366" s="4"/>
      <c r="F366" s="5"/>
      <c r="G366" s="5"/>
      <c r="H366" s="5"/>
      <c r="I366" s="6">
        <f>IFERROR(INDEX(COGS!$C:$C,MATCH(D366,COGS!$A:$A,0)),0)</f>
        <v>0</v>
      </c>
      <c r="J366" s="6">
        <f t="shared" si="20"/>
        <v>0</v>
      </c>
      <c r="K366" s="6">
        <f t="shared" si="21"/>
        <v>0</v>
      </c>
      <c r="L366" s="6">
        <f t="shared" si="22"/>
        <v>0</v>
      </c>
      <c r="M366" s="7">
        <f t="shared" si="23"/>
        <v>0</v>
      </c>
    </row>
    <row r="367" spans="1:13" x14ac:dyDescent="0.25">
      <c r="A367" s="4"/>
      <c r="B367" s="4"/>
      <c r="C367" s="4"/>
      <c r="D367" s="4"/>
      <c r="E367" s="4"/>
      <c r="F367" s="5"/>
      <c r="G367" s="5"/>
      <c r="H367" s="5"/>
      <c r="I367" s="6">
        <f>IFERROR(INDEX(COGS!$C:$C,MATCH(D367,COGS!$A:$A,0)),0)</f>
        <v>0</v>
      </c>
      <c r="J367" s="6">
        <f t="shared" si="20"/>
        <v>0</v>
      </c>
      <c r="K367" s="6">
        <f t="shared" si="21"/>
        <v>0</v>
      </c>
      <c r="L367" s="6">
        <f t="shared" si="22"/>
        <v>0</v>
      </c>
      <c r="M367" s="7">
        <f t="shared" si="23"/>
        <v>0</v>
      </c>
    </row>
    <row r="368" spans="1:13" x14ac:dyDescent="0.25">
      <c r="A368" s="4"/>
      <c r="B368" s="4"/>
      <c r="C368" s="4"/>
      <c r="D368" s="4"/>
      <c r="E368" s="4"/>
      <c r="F368" s="5"/>
      <c r="G368" s="5"/>
      <c r="H368" s="5"/>
      <c r="I368" s="6">
        <f>IFERROR(INDEX(COGS!$C:$C,MATCH(D368,COGS!$A:$A,0)),0)</f>
        <v>0</v>
      </c>
      <c r="J368" s="6">
        <f t="shared" si="20"/>
        <v>0</v>
      </c>
      <c r="K368" s="6">
        <f t="shared" si="21"/>
        <v>0</v>
      </c>
      <c r="L368" s="6">
        <f t="shared" si="22"/>
        <v>0</v>
      </c>
      <c r="M368" s="7">
        <f t="shared" si="23"/>
        <v>0</v>
      </c>
    </row>
    <row r="369" spans="1:13" x14ac:dyDescent="0.25">
      <c r="A369" s="4"/>
      <c r="B369" s="4"/>
      <c r="C369" s="4"/>
      <c r="D369" s="4"/>
      <c r="E369" s="4"/>
      <c r="F369" s="5"/>
      <c r="G369" s="5"/>
      <c r="H369" s="5"/>
      <c r="I369" s="6">
        <f>IFERROR(INDEX(COGS!$C:$C,MATCH(D369,COGS!$A:$A,0)),0)</f>
        <v>0</v>
      </c>
      <c r="J369" s="6">
        <f t="shared" si="20"/>
        <v>0</v>
      </c>
      <c r="K369" s="6">
        <f t="shared" si="21"/>
        <v>0</v>
      </c>
      <c r="L369" s="6">
        <f t="shared" si="22"/>
        <v>0</v>
      </c>
      <c r="M369" s="7">
        <f t="shared" si="23"/>
        <v>0</v>
      </c>
    </row>
    <row r="370" spans="1:13" x14ac:dyDescent="0.25">
      <c r="A370" s="4"/>
      <c r="B370" s="4"/>
      <c r="C370" s="4"/>
      <c r="D370" s="4"/>
      <c r="E370" s="4"/>
      <c r="F370" s="5"/>
      <c r="G370" s="5"/>
      <c r="H370" s="5"/>
      <c r="I370" s="6">
        <f>IFERROR(INDEX(COGS!$C:$C,MATCH(D370,COGS!$A:$A,0)),0)</f>
        <v>0</v>
      </c>
      <c r="J370" s="6">
        <f t="shared" si="20"/>
        <v>0</v>
      </c>
      <c r="K370" s="6">
        <f t="shared" si="21"/>
        <v>0</v>
      </c>
      <c r="L370" s="6">
        <f t="shared" si="22"/>
        <v>0</v>
      </c>
      <c r="M370" s="7">
        <f t="shared" si="23"/>
        <v>0</v>
      </c>
    </row>
    <row r="371" spans="1:13" x14ac:dyDescent="0.25">
      <c r="A371" s="4"/>
      <c r="B371" s="4"/>
      <c r="C371" s="4"/>
      <c r="D371" s="4"/>
      <c r="E371" s="4"/>
      <c r="F371" s="5"/>
      <c r="G371" s="5"/>
      <c r="H371" s="5"/>
      <c r="I371" s="6">
        <f>IFERROR(INDEX(COGS!$C:$C,MATCH(D371,COGS!$A:$A,0)),0)</f>
        <v>0</v>
      </c>
      <c r="J371" s="6">
        <f t="shared" si="20"/>
        <v>0</v>
      </c>
      <c r="K371" s="6">
        <f t="shared" si="21"/>
        <v>0</v>
      </c>
      <c r="L371" s="6">
        <f t="shared" si="22"/>
        <v>0</v>
      </c>
      <c r="M371" s="7">
        <f t="shared" si="23"/>
        <v>0</v>
      </c>
    </row>
    <row r="372" spans="1:13" x14ac:dyDescent="0.25">
      <c r="A372" s="4"/>
      <c r="B372" s="4"/>
      <c r="C372" s="4"/>
      <c r="D372" s="4"/>
      <c r="E372" s="4"/>
      <c r="F372" s="5"/>
      <c r="G372" s="5"/>
      <c r="H372" s="5"/>
      <c r="I372" s="6">
        <f>IFERROR(INDEX(COGS!$C:$C,MATCH(D372,COGS!$A:$A,0)),0)</f>
        <v>0</v>
      </c>
      <c r="J372" s="6">
        <f t="shared" si="20"/>
        <v>0</v>
      </c>
      <c r="K372" s="6">
        <f t="shared" si="21"/>
        <v>0</v>
      </c>
      <c r="L372" s="6">
        <f t="shared" si="22"/>
        <v>0</v>
      </c>
      <c r="M372" s="7">
        <f t="shared" si="23"/>
        <v>0</v>
      </c>
    </row>
    <row r="373" spans="1:13" x14ac:dyDescent="0.25">
      <c r="A373" s="4"/>
      <c r="B373" s="4"/>
      <c r="C373" s="4"/>
      <c r="D373" s="4"/>
      <c r="E373" s="4"/>
      <c r="F373" s="5"/>
      <c r="G373" s="5"/>
      <c r="H373" s="5"/>
      <c r="I373" s="6">
        <f>IFERROR(INDEX(COGS!$C:$C,MATCH(D373,COGS!$A:$A,0)),0)</f>
        <v>0</v>
      </c>
      <c r="J373" s="6">
        <f t="shared" si="20"/>
        <v>0</v>
      </c>
      <c r="K373" s="6">
        <f t="shared" si="21"/>
        <v>0</v>
      </c>
      <c r="L373" s="6">
        <f t="shared" si="22"/>
        <v>0</v>
      </c>
      <c r="M373" s="7">
        <f t="shared" si="23"/>
        <v>0</v>
      </c>
    </row>
    <row r="374" spans="1:13" x14ac:dyDescent="0.25">
      <c r="A374" s="4"/>
      <c r="B374" s="4"/>
      <c r="C374" s="4"/>
      <c r="D374" s="4"/>
      <c r="E374" s="4"/>
      <c r="F374" s="5"/>
      <c r="G374" s="5"/>
      <c r="H374" s="5"/>
      <c r="I374" s="6">
        <f>IFERROR(INDEX(COGS!$C:$C,MATCH(D374,COGS!$A:$A,0)),0)</f>
        <v>0</v>
      </c>
      <c r="J374" s="6">
        <f t="shared" si="20"/>
        <v>0</v>
      </c>
      <c r="K374" s="6">
        <f t="shared" si="21"/>
        <v>0</v>
      </c>
      <c r="L374" s="6">
        <f t="shared" si="22"/>
        <v>0</v>
      </c>
      <c r="M374" s="7">
        <f t="shared" si="23"/>
        <v>0</v>
      </c>
    </row>
    <row r="375" spans="1:13" x14ac:dyDescent="0.25">
      <c r="A375" s="4"/>
      <c r="B375" s="4"/>
      <c r="C375" s="4"/>
      <c r="D375" s="4"/>
      <c r="E375" s="4"/>
      <c r="F375" s="5"/>
      <c r="G375" s="5"/>
      <c r="H375" s="5"/>
      <c r="I375" s="6">
        <f>IFERROR(INDEX(COGS!$C:$C,MATCH(D375,COGS!$A:$A,0)),0)</f>
        <v>0</v>
      </c>
      <c r="J375" s="6">
        <f t="shared" si="20"/>
        <v>0</v>
      </c>
      <c r="K375" s="6">
        <f t="shared" si="21"/>
        <v>0</v>
      </c>
      <c r="L375" s="6">
        <f t="shared" si="22"/>
        <v>0</v>
      </c>
      <c r="M375" s="7">
        <f t="shared" si="23"/>
        <v>0</v>
      </c>
    </row>
    <row r="376" spans="1:13" x14ac:dyDescent="0.25">
      <c r="A376" s="4"/>
      <c r="B376" s="4"/>
      <c r="C376" s="4"/>
      <c r="D376" s="4"/>
      <c r="E376" s="4"/>
      <c r="F376" s="5"/>
      <c r="G376" s="5"/>
      <c r="H376" s="5"/>
      <c r="I376" s="6">
        <f>IFERROR(INDEX(COGS!$C:$C,MATCH(D376,COGS!$A:$A,0)),0)</f>
        <v>0</v>
      </c>
      <c r="J376" s="6">
        <f t="shared" si="20"/>
        <v>0</v>
      </c>
      <c r="K376" s="6">
        <f t="shared" si="21"/>
        <v>0</v>
      </c>
      <c r="L376" s="6">
        <f t="shared" si="22"/>
        <v>0</v>
      </c>
      <c r="M376" s="7">
        <f t="shared" si="23"/>
        <v>0</v>
      </c>
    </row>
    <row r="377" spans="1:13" x14ac:dyDescent="0.25">
      <c r="A377" s="4"/>
      <c r="B377" s="4"/>
      <c r="C377" s="4"/>
      <c r="D377" s="4"/>
      <c r="E377" s="4"/>
      <c r="F377" s="5"/>
      <c r="G377" s="5"/>
      <c r="H377" s="5"/>
      <c r="I377" s="6">
        <f>IFERROR(INDEX(COGS!$C:$C,MATCH(D377,COGS!$A:$A,0)),0)</f>
        <v>0</v>
      </c>
      <c r="J377" s="6">
        <f t="shared" si="20"/>
        <v>0</v>
      </c>
      <c r="K377" s="6">
        <f t="shared" si="21"/>
        <v>0</v>
      </c>
      <c r="L377" s="6">
        <f t="shared" si="22"/>
        <v>0</v>
      </c>
      <c r="M377" s="7">
        <f t="shared" si="23"/>
        <v>0</v>
      </c>
    </row>
    <row r="378" spans="1:13" x14ac:dyDescent="0.25">
      <c r="A378" s="4"/>
      <c r="B378" s="4"/>
      <c r="C378" s="4"/>
      <c r="D378" s="4"/>
      <c r="E378" s="4"/>
      <c r="F378" s="5"/>
      <c r="G378" s="5"/>
      <c r="H378" s="5"/>
      <c r="I378" s="6">
        <f>IFERROR(INDEX(COGS!$C:$C,MATCH(D378,COGS!$A:$A,0)),0)</f>
        <v>0</v>
      </c>
      <c r="J378" s="6">
        <f t="shared" si="20"/>
        <v>0</v>
      </c>
      <c r="K378" s="6">
        <f t="shared" si="21"/>
        <v>0</v>
      </c>
      <c r="L378" s="6">
        <f t="shared" si="22"/>
        <v>0</v>
      </c>
      <c r="M378" s="7">
        <f t="shared" si="23"/>
        <v>0</v>
      </c>
    </row>
    <row r="379" spans="1:13" x14ac:dyDescent="0.25">
      <c r="A379" s="4"/>
      <c r="B379" s="4"/>
      <c r="C379" s="4"/>
      <c r="D379" s="4"/>
      <c r="E379" s="4"/>
      <c r="F379" s="5"/>
      <c r="G379" s="5"/>
      <c r="H379" s="5"/>
      <c r="I379" s="6">
        <f>IFERROR(INDEX(COGS!$C:$C,MATCH(D379,COGS!$A:$A,0)),0)</f>
        <v>0</v>
      </c>
      <c r="J379" s="6">
        <f t="shared" si="20"/>
        <v>0</v>
      </c>
      <c r="K379" s="6">
        <f t="shared" si="21"/>
        <v>0</v>
      </c>
      <c r="L379" s="6">
        <f t="shared" si="22"/>
        <v>0</v>
      </c>
      <c r="M379" s="7">
        <f t="shared" si="23"/>
        <v>0</v>
      </c>
    </row>
    <row r="380" spans="1:13" x14ac:dyDescent="0.25">
      <c r="A380" s="4"/>
      <c r="B380" s="4"/>
      <c r="C380" s="4"/>
      <c r="D380" s="4"/>
      <c r="E380" s="4"/>
      <c r="F380" s="5"/>
      <c r="G380" s="5"/>
      <c r="H380" s="5"/>
      <c r="I380" s="6">
        <f>IFERROR(INDEX(COGS!$C:$C,MATCH(D380,COGS!$A:$A,0)),0)</f>
        <v>0</v>
      </c>
      <c r="J380" s="6">
        <f t="shared" si="20"/>
        <v>0</v>
      </c>
      <c r="K380" s="6">
        <f t="shared" si="21"/>
        <v>0</v>
      </c>
      <c r="L380" s="6">
        <f t="shared" si="22"/>
        <v>0</v>
      </c>
      <c r="M380" s="7">
        <f t="shared" si="23"/>
        <v>0</v>
      </c>
    </row>
    <row r="381" spans="1:13" x14ac:dyDescent="0.25">
      <c r="A381" s="4"/>
      <c r="B381" s="4"/>
      <c r="C381" s="4"/>
      <c r="D381" s="4"/>
      <c r="E381" s="4"/>
      <c r="F381" s="5"/>
      <c r="G381" s="5"/>
      <c r="H381" s="5"/>
      <c r="I381" s="6">
        <f>IFERROR(INDEX(COGS!$C:$C,MATCH(D381,COGS!$A:$A,0)),0)</f>
        <v>0</v>
      </c>
      <c r="J381" s="6">
        <f t="shared" si="20"/>
        <v>0</v>
      </c>
      <c r="K381" s="6">
        <f t="shared" si="21"/>
        <v>0</v>
      </c>
      <c r="L381" s="6">
        <f t="shared" si="22"/>
        <v>0</v>
      </c>
      <c r="M381" s="7">
        <f t="shared" si="23"/>
        <v>0</v>
      </c>
    </row>
    <row r="382" spans="1:13" x14ac:dyDescent="0.25">
      <c r="A382" s="4"/>
      <c r="B382" s="4"/>
      <c r="C382" s="4"/>
      <c r="D382" s="4"/>
      <c r="E382" s="4"/>
      <c r="F382" s="5"/>
      <c r="G382" s="5"/>
      <c r="H382" s="5"/>
      <c r="I382" s="6">
        <f>IFERROR(INDEX(COGS!$C:$C,MATCH(D382,COGS!$A:$A,0)),0)</f>
        <v>0</v>
      </c>
      <c r="J382" s="6">
        <f t="shared" si="20"/>
        <v>0</v>
      </c>
      <c r="K382" s="6">
        <f t="shared" si="21"/>
        <v>0</v>
      </c>
      <c r="L382" s="6">
        <f t="shared" si="22"/>
        <v>0</v>
      </c>
      <c r="M382" s="7">
        <f t="shared" si="23"/>
        <v>0</v>
      </c>
    </row>
    <row r="383" spans="1:13" x14ac:dyDescent="0.25">
      <c r="A383" s="4"/>
      <c r="B383" s="4"/>
      <c r="C383" s="4"/>
      <c r="D383" s="4"/>
      <c r="E383" s="4"/>
      <c r="F383" s="5"/>
      <c r="G383" s="5"/>
      <c r="H383" s="5"/>
      <c r="I383" s="6">
        <f>IFERROR(INDEX(COGS!$C:$C,MATCH(D383,COGS!$A:$A,0)),0)</f>
        <v>0</v>
      </c>
      <c r="J383" s="6">
        <f t="shared" si="20"/>
        <v>0</v>
      </c>
      <c r="K383" s="6">
        <f t="shared" si="21"/>
        <v>0</v>
      </c>
      <c r="L383" s="6">
        <f t="shared" si="22"/>
        <v>0</v>
      </c>
      <c r="M383" s="7">
        <f t="shared" si="23"/>
        <v>0</v>
      </c>
    </row>
    <row r="384" spans="1:13" x14ac:dyDescent="0.25">
      <c r="A384" s="4"/>
      <c r="B384" s="4"/>
      <c r="C384" s="4"/>
      <c r="D384" s="4"/>
      <c r="E384" s="4"/>
      <c r="F384" s="5"/>
      <c r="G384" s="5"/>
      <c r="H384" s="5"/>
      <c r="I384" s="6">
        <f>IFERROR(INDEX(COGS!$C:$C,MATCH(D384,COGS!$A:$A,0)),0)</f>
        <v>0</v>
      </c>
      <c r="J384" s="6">
        <f t="shared" si="20"/>
        <v>0</v>
      </c>
      <c r="K384" s="6">
        <f t="shared" si="21"/>
        <v>0</v>
      </c>
      <c r="L384" s="6">
        <f t="shared" si="22"/>
        <v>0</v>
      </c>
      <c r="M384" s="7">
        <f t="shared" si="23"/>
        <v>0</v>
      </c>
    </row>
    <row r="385" spans="1:13" x14ac:dyDescent="0.25">
      <c r="A385" s="4"/>
      <c r="B385" s="4"/>
      <c r="C385" s="4"/>
      <c r="D385" s="4"/>
      <c r="E385" s="4"/>
      <c r="F385" s="5"/>
      <c r="G385" s="5"/>
      <c r="H385" s="5"/>
      <c r="I385" s="6">
        <f>IFERROR(INDEX(COGS!$C:$C,MATCH(D385,COGS!$A:$A,0)),0)</f>
        <v>0</v>
      </c>
      <c r="J385" s="6">
        <f t="shared" si="20"/>
        <v>0</v>
      </c>
      <c r="K385" s="6">
        <f t="shared" si="21"/>
        <v>0</v>
      </c>
      <c r="L385" s="6">
        <f t="shared" si="22"/>
        <v>0</v>
      </c>
      <c r="M385" s="7">
        <f t="shared" si="23"/>
        <v>0</v>
      </c>
    </row>
    <row r="386" spans="1:13" x14ac:dyDescent="0.25">
      <c r="A386" s="4"/>
      <c r="B386" s="4"/>
      <c r="C386" s="4"/>
      <c r="D386" s="4"/>
      <c r="E386" s="4"/>
      <c r="F386" s="5"/>
      <c r="G386" s="5"/>
      <c r="H386" s="5"/>
      <c r="I386" s="6">
        <f>IFERROR(INDEX(COGS!$C:$C,MATCH(D386,COGS!$A:$A,0)),0)</f>
        <v>0</v>
      </c>
      <c r="J386" s="6">
        <f t="shared" si="20"/>
        <v>0</v>
      </c>
      <c r="K386" s="6">
        <f t="shared" si="21"/>
        <v>0</v>
      </c>
      <c r="L386" s="6">
        <f t="shared" si="22"/>
        <v>0</v>
      </c>
      <c r="M386" s="7">
        <f t="shared" si="23"/>
        <v>0</v>
      </c>
    </row>
    <row r="387" spans="1:13" x14ac:dyDescent="0.25">
      <c r="A387" s="4"/>
      <c r="B387" s="4"/>
      <c r="C387" s="4"/>
      <c r="D387" s="4"/>
      <c r="E387" s="4"/>
      <c r="F387" s="5"/>
      <c r="G387" s="5"/>
      <c r="H387" s="5"/>
      <c r="I387" s="6">
        <f>IFERROR(INDEX(COGS!$C:$C,MATCH(D387,COGS!$A:$A,0)),0)</f>
        <v>0</v>
      </c>
      <c r="J387" s="6">
        <f t="shared" si="20"/>
        <v>0</v>
      </c>
      <c r="K387" s="6">
        <f t="shared" si="21"/>
        <v>0</v>
      </c>
      <c r="L387" s="6">
        <f t="shared" si="22"/>
        <v>0</v>
      </c>
      <c r="M387" s="7">
        <f t="shared" si="23"/>
        <v>0</v>
      </c>
    </row>
    <row r="388" spans="1:13" x14ac:dyDescent="0.25">
      <c r="A388" s="4"/>
      <c r="B388" s="4"/>
      <c r="C388" s="4"/>
      <c r="D388" s="4"/>
      <c r="E388" s="4"/>
      <c r="F388" s="5"/>
      <c r="G388" s="5"/>
      <c r="H388" s="5"/>
      <c r="I388" s="6">
        <f>IFERROR(INDEX(COGS!$C:$C,MATCH(D388,COGS!$A:$A,0)),0)</f>
        <v>0</v>
      </c>
      <c r="J388" s="6">
        <f t="shared" si="20"/>
        <v>0</v>
      </c>
      <c r="K388" s="6">
        <f t="shared" si="21"/>
        <v>0</v>
      </c>
      <c r="L388" s="6">
        <f t="shared" si="22"/>
        <v>0</v>
      </c>
      <c r="M388" s="7">
        <f t="shared" si="23"/>
        <v>0</v>
      </c>
    </row>
    <row r="389" spans="1:13" x14ac:dyDescent="0.25">
      <c r="A389" s="4"/>
      <c r="B389" s="4"/>
      <c r="C389" s="4"/>
      <c r="D389" s="4"/>
      <c r="E389" s="4"/>
      <c r="F389" s="5"/>
      <c r="G389" s="5"/>
      <c r="H389" s="5"/>
      <c r="I389" s="6">
        <f>IFERROR(INDEX(COGS!$C:$C,MATCH(D389,COGS!$A:$A,0)),0)</f>
        <v>0</v>
      </c>
      <c r="J389" s="6">
        <f t="shared" ref="J389:J452" si="24">E389*I389</f>
        <v>0</v>
      </c>
      <c r="K389" s="6">
        <f t="shared" ref="K389:K452" si="25">F389-G389-H389</f>
        <v>0</v>
      </c>
      <c r="L389" s="6">
        <f t="shared" ref="L389:L452" si="26">K389-J389</f>
        <v>0</v>
      </c>
      <c r="M389" s="7">
        <f t="shared" ref="M389:M452" si="27">IFERROR(L389/F389,0)</f>
        <v>0</v>
      </c>
    </row>
    <row r="390" spans="1:13" x14ac:dyDescent="0.25">
      <c r="A390" s="4"/>
      <c r="B390" s="4"/>
      <c r="C390" s="4"/>
      <c r="D390" s="4"/>
      <c r="E390" s="4"/>
      <c r="F390" s="5"/>
      <c r="G390" s="5"/>
      <c r="H390" s="5"/>
      <c r="I390" s="6">
        <f>IFERROR(INDEX(COGS!$C:$C,MATCH(D390,COGS!$A:$A,0)),0)</f>
        <v>0</v>
      </c>
      <c r="J390" s="6">
        <f t="shared" si="24"/>
        <v>0</v>
      </c>
      <c r="K390" s="6">
        <f t="shared" si="25"/>
        <v>0</v>
      </c>
      <c r="L390" s="6">
        <f t="shared" si="26"/>
        <v>0</v>
      </c>
      <c r="M390" s="7">
        <f t="shared" si="27"/>
        <v>0</v>
      </c>
    </row>
    <row r="391" spans="1:13" x14ac:dyDescent="0.25">
      <c r="A391" s="4"/>
      <c r="B391" s="4"/>
      <c r="C391" s="4"/>
      <c r="D391" s="4"/>
      <c r="E391" s="4"/>
      <c r="F391" s="5"/>
      <c r="G391" s="5"/>
      <c r="H391" s="5"/>
      <c r="I391" s="6">
        <f>IFERROR(INDEX(COGS!$C:$C,MATCH(D391,COGS!$A:$A,0)),0)</f>
        <v>0</v>
      </c>
      <c r="J391" s="6">
        <f t="shared" si="24"/>
        <v>0</v>
      </c>
      <c r="K391" s="6">
        <f t="shared" si="25"/>
        <v>0</v>
      </c>
      <c r="L391" s="6">
        <f t="shared" si="26"/>
        <v>0</v>
      </c>
      <c r="M391" s="7">
        <f t="shared" si="27"/>
        <v>0</v>
      </c>
    </row>
    <row r="392" spans="1:13" x14ac:dyDescent="0.25">
      <c r="A392" s="4"/>
      <c r="B392" s="4"/>
      <c r="C392" s="4"/>
      <c r="D392" s="4"/>
      <c r="E392" s="4"/>
      <c r="F392" s="5"/>
      <c r="G392" s="5"/>
      <c r="H392" s="5"/>
      <c r="I392" s="6">
        <f>IFERROR(INDEX(COGS!$C:$C,MATCH(D392,COGS!$A:$A,0)),0)</f>
        <v>0</v>
      </c>
      <c r="J392" s="6">
        <f t="shared" si="24"/>
        <v>0</v>
      </c>
      <c r="K392" s="6">
        <f t="shared" si="25"/>
        <v>0</v>
      </c>
      <c r="L392" s="6">
        <f t="shared" si="26"/>
        <v>0</v>
      </c>
      <c r="M392" s="7">
        <f t="shared" si="27"/>
        <v>0</v>
      </c>
    </row>
    <row r="393" spans="1:13" x14ac:dyDescent="0.25">
      <c r="A393" s="4"/>
      <c r="B393" s="4"/>
      <c r="C393" s="4"/>
      <c r="D393" s="4"/>
      <c r="E393" s="4"/>
      <c r="F393" s="5"/>
      <c r="G393" s="5"/>
      <c r="H393" s="5"/>
      <c r="I393" s="6">
        <f>IFERROR(INDEX(COGS!$C:$C,MATCH(D393,COGS!$A:$A,0)),0)</f>
        <v>0</v>
      </c>
      <c r="J393" s="6">
        <f t="shared" si="24"/>
        <v>0</v>
      </c>
      <c r="K393" s="6">
        <f t="shared" si="25"/>
        <v>0</v>
      </c>
      <c r="L393" s="6">
        <f t="shared" si="26"/>
        <v>0</v>
      </c>
      <c r="M393" s="7">
        <f t="shared" si="27"/>
        <v>0</v>
      </c>
    </row>
    <row r="394" spans="1:13" x14ac:dyDescent="0.25">
      <c r="A394" s="4"/>
      <c r="B394" s="4"/>
      <c r="C394" s="4"/>
      <c r="D394" s="4"/>
      <c r="E394" s="4"/>
      <c r="F394" s="5"/>
      <c r="G394" s="5"/>
      <c r="H394" s="5"/>
      <c r="I394" s="6">
        <f>IFERROR(INDEX(COGS!$C:$C,MATCH(D394,COGS!$A:$A,0)),0)</f>
        <v>0</v>
      </c>
      <c r="J394" s="6">
        <f t="shared" si="24"/>
        <v>0</v>
      </c>
      <c r="K394" s="6">
        <f t="shared" si="25"/>
        <v>0</v>
      </c>
      <c r="L394" s="6">
        <f t="shared" si="26"/>
        <v>0</v>
      </c>
      <c r="M394" s="7">
        <f t="shared" si="27"/>
        <v>0</v>
      </c>
    </row>
    <row r="395" spans="1:13" x14ac:dyDescent="0.25">
      <c r="A395" s="4"/>
      <c r="B395" s="4"/>
      <c r="C395" s="4"/>
      <c r="D395" s="4"/>
      <c r="E395" s="4"/>
      <c r="F395" s="5"/>
      <c r="G395" s="5"/>
      <c r="H395" s="5"/>
      <c r="I395" s="6">
        <f>IFERROR(INDEX(COGS!$C:$C,MATCH(D395,COGS!$A:$A,0)),0)</f>
        <v>0</v>
      </c>
      <c r="J395" s="6">
        <f t="shared" si="24"/>
        <v>0</v>
      </c>
      <c r="K395" s="6">
        <f t="shared" si="25"/>
        <v>0</v>
      </c>
      <c r="L395" s="6">
        <f t="shared" si="26"/>
        <v>0</v>
      </c>
      <c r="M395" s="7">
        <f t="shared" si="27"/>
        <v>0</v>
      </c>
    </row>
    <row r="396" spans="1:13" x14ac:dyDescent="0.25">
      <c r="A396" s="4"/>
      <c r="B396" s="4"/>
      <c r="C396" s="4"/>
      <c r="D396" s="4"/>
      <c r="E396" s="4"/>
      <c r="F396" s="5"/>
      <c r="G396" s="5"/>
      <c r="H396" s="5"/>
      <c r="I396" s="6">
        <f>IFERROR(INDEX(COGS!$C:$C,MATCH(D396,COGS!$A:$A,0)),0)</f>
        <v>0</v>
      </c>
      <c r="J396" s="6">
        <f t="shared" si="24"/>
        <v>0</v>
      </c>
      <c r="K396" s="6">
        <f t="shared" si="25"/>
        <v>0</v>
      </c>
      <c r="L396" s="6">
        <f t="shared" si="26"/>
        <v>0</v>
      </c>
      <c r="M396" s="7">
        <f t="shared" si="27"/>
        <v>0</v>
      </c>
    </row>
    <row r="397" spans="1:13" x14ac:dyDescent="0.25">
      <c r="A397" s="4"/>
      <c r="B397" s="4"/>
      <c r="C397" s="4"/>
      <c r="D397" s="4"/>
      <c r="E397" s="4"/>
      <c r="F397" s="5"/>
      <c r="G397" s="5"/>
      <c r="H397" s="5"/>
      <c r="I397" s="6">
        <f>IFERROR(INDEX(COGS!$C:$C,MATCH(D397,COGS!$A:$A,0)),0)</f>
        <v>0</v>
      </c>
      <c r="J397" s="6">
        <f t="shared" si="24"/>
        <v>0</v>
      </c>
      <c r="K397" s="6">
        <f t="shared" si="25"/>
        <v>0</v>
      </c>
      <c r="L397" s="6">
        <f t="shared" si="26"/>
        <v>0</v>
      </c>
      <c r="M397" s="7">
        <f t="shared" si="27"/>
        <v>0</v>
      </c>
    </row>
    <row r="398" spans="1:13" x14ac:dyDescent="0.25">
      <c r="A398" s="4"/>
      <c r="B398" s="4"/>
      <c r="C398" s="4"/>
      <c r="D398" s="4"/>
      <c r="E398" s="4"/>
      <c r="F398" s="5"/>
      <c r="G398" s="5"/>
      <c r="H398" s="5"/>
      <c r="I398" s="6">
        <f>IFERROR(INDEX(COGS!$C:$C,MATCH(D398,COGS!$A:$A,0)),0)</f>
        <v>0</v>
      </c>
      <c r="J398" s="6">
        <f t="shared" si="24"/>
        <v>0</v>
      </c>
      <c r="K398" s="6">
        <f t="shared" si="25"/>
        <v>0</v>
      </c>
      <c r="L398" s="6">
        <f t="shared" si="26"/>
        <v>0</v>
      </c>
      <c r="M398" s="7">
        <f t="shared" si="27"/>
        <v>0</v>
      </c>
    </row>
    <row r="399" spans="1:13" x14ac:dyDescent="0.25">
      <c r="A399" s="4"/>
      <c r="B399" s="4"/>
      <c r="C399" s="4"/>
      <c r="D399" s="4"/>
      <c r="E399" s="4"/>
      <c r="F399" s="5"/>
      <c r="G399" s="5"/>
      <c r="H399" s="5"/>
      <c r="I399" s="6">
        <f>IFERROR(INDEX(COGS!$C:$C,MATCH(D399,COGS!$A:$A,0)),0)</f>
        <v>0</v>
      </c>
      <c r="J399" s="6">
        <f t="shared" si="24"/>
        <v>0</v>
      </c>
      <c r="K399" s="6">
        <f t="shared" si="25"/>
        <v>0</v>
      </c>
      <c r="L399" s="6">
        <f t="shared" si="26"/>
        <v>0</v>
      </c>
      <c r="M399" s="7">
        <f t="shared" si="27"/>
        <v>0</v>
      </c>
    </row>
    <row r="400" spans="1:13" x14ac:dyDescent="0.25">
      <c r="A400" s="4"/>
      <c r="B400" s="4"/>
      <c r="C400" s="4"/>
      <c r="D400" s="4"/>
      <c r="E400" s="4"/>
      <c r="F400" s="5"/>
      <c r="G400" s="5"/>
      <c r="H400" s="5"/>
      <c r="I400" s="6">
        <f>IFERROR(INDEX(COGS!$C:$C,MATCH(D400,COGS!$A:$A,0)),0)</f>
        <v>0</v>
      </c>
      <c r="J400" s="6">
        <f t="shared" si="24"/>
        <v>0</v>
      </c>
      <c r="K400" s="6">
        <f t="shared" si="25"/>
        <v>0</v>
      </c>
      <c r="L400" s="6">
        <f t="shared" si="26"/>
        <v>0</v>
      </c>
      <c r="M400" s="7">
        <f t="shared" si="27"/>
        <v>0</v>
      </c>
    </row>
    <row r="401" spans="1:13" x14ac:dyDescent="0.25">
      <c r="A401" s="4"/>
      <c r="B401" s="4"/>
      <c r="C401" s="4"/>
      <c r="D401" s="4"/>
      <c r="E401" s="4"/>
      <c r="F401" s="5"/>
      <c r="G401" s="5"/>
      <c r="H401" s="5"/>
      <c r="I401" s="6">
        <f>IFERROR(INDEX(COGS!$C:$C,MATCH(D401,COGS!$A:$A,0)),0)</f>
        <v>0</v>
      </c>
      <c r="J401" s="6">
        <f t="shared" si="24"/>
        <v>0</v>
      </c>
      <c r="K401" s="6">
        <f t="shared" si="25"/>
        <v>0</v>
      </c>
      <c r="L401" s="6">
        <f t="shared" si="26"/>
        <v>0</v>
      </c>
      <c r="M401" s="7">
        <f t="shared" si="27"/>
        <v>0</v>
      </c>
    </row>
    <row r="402" spans="1:13" x14ac:dyDescent="0.25">
      <c r="A402" s="4"/>
      <c r="B402" s="4"/>
      <c r="C402" s="4"/>
      <c r="D402" s="4"/>
      <c r="E402" s="4"/>
      <c r="F402" s="5"/>
      <c r="G402" s="5"/>
      <c r="H402" s="5"/>
      <c r="I402" s="6">
        <f>IFERROR(INDEX(COGS!$C:$C,MATCH(D402,COGS!$A:$A,0)),0)</f>
        <v>0</v>
      </c>
      <c r="J402" s="6">
        <f t="shared" si="24"/>
        <v>0</v>
      </c>
      <c r="K402" s="6">
        <f t="shared" si="25"/>
        <v>0</v>
      </c>
      <c r="L402" s="6">
        <f t="shared" si="26"/>
        <v>0</v>
      </c>
      <c r="M402" s="7">
        <f t="shared" si="27"/>
        <v>0</v>
      </c>
    </row>
    <row r="403" spans="1:13" x14ac:dyDescent="0.25">
      <c r="A403" s="4"/>
      <c r="B403" s="4"/>
      <c r="C403" s="4"/>
      <c r="D403" s="4"/>
      <c r="E403" s="4"/>
      <c r="F403" s="5"/>
      <c r="G403" s="5"/>
      <c r="H403" s="5"/>
      <c r="I403" s="6">
        <f>IFERROR(INDEX(COGS!$C:$C,MATCH(D403,COGS!$A:$A,0)),0)</f>
        <v>0</v>
      </c>
      <c r="J403" s="6">
        <f t="shared" si="24"/>
        <v>0</v>
      </c>
      <c r="K403" s="6">
        <f t="shared" si="25"/>
        <v>0</v>
      </c>
      <c r="L403" s="6">
        <f t="shared" si="26"/>
        <v>0</v>
      </c>
      <c r="M403" s="7">
        <f t="shared" si="27"/>
        <v>0</v>
      </c>
    </row>
    <row r="404" spans="1:13" x14ac:dyDescent="0.25">
      <c r="A404" s="4"/>
      <c r="B404" s="4"/>
      <c r="C404" s="4"/>
      <c r="D404" s="4"/>
      <c r="E404" s="4"/>
      <c r="F404" s="5"/>
      <c r="G404" s="5"/>
      <c r="H404" s="5"/>
      <c r="I404" s="6">
        <f>IFERROR(INDEX(COGS!$C:$C,MATCH(D404,COGS!$A:$A,0)),0)</f>
        <v>0</v>
      </c>
      <c r="J404" s="6">
        <f t="shared" si="24"/>
        <v>0</v>
      </c>
      <c r="K404" s="6">
        <f t="shared" si="25"/>
        <v>0</v>
      </c>
      <c r="L404" s="6">
        <f t="shared" si="26"/>
        <v>0</v>
      </c>
      <c r="M404" s="7">
        <f t="shared" si="27"/>
        <v>0</v>
      </c>
    </row>
    <row r="405" spans="1:13" x14ac:dyDescent="0.25">
      <c r="A405" s="4"/>
      <c r="B405" s="4"/>
      <c r="C405" s="4"/>
      <c r="D405" s="4"/>
      <c r="E405" s="4"/>
      <c r="F405" s="5"/>
      <c r="G405" s="5"/>
      <c r="H405" s="5"/>
      <c r="I405" s="6">
        <f>IFERROR(INDEX(COGS!$C:$C,MATCH(D405,COGS!$A:$A,0)),0)</f>
        <v>0</v>
      </c>
      <c r="J405" s="6">
        <f t="shared" si="24"/>
        <v>0</v>
      </c>
      <c r="K405" s="6">
        <f t="shared" si="25"/>
        <v>0</v>
      </c>
      <c r="L405" s="6">
        <f t="shared" si="26"/>
        <v>0</v>
      </c>
      <c r="M405" s="7">
        <f t="shared" si="27"/>
        <v>0</v>
      </c>
    </row>
    <row r="406" spans="1:13" x14ac:dyDescent="0.25">
      <c r="A406" s="4"/>
      <c r="B406" s="4"/>
      <c r="C406" s="4"/>
      <c r="D406" s="4"/>
      <c r="E406" s="4"/>
      <c r="F406" s="5"/>
      <c r="G406" s="5"/>
      <c r="H406" s="5"/>
      <c r="I406" s="6">
        <f>IFERROR(INDEX(COGS!$C:$C,MATCH(D406,COGS!$A:$A,0)),0)</f>
        <v>0</v>
      </c>
      <c r="J406" s="6">
        <f t="shared" si="24"/>
        <v>0</v>
      </c>
      <c r="K406" s="6">
        <f t="shared" si="25"/>
        <v>0</v>
      </c>
      <c r="L406" s="6">
        <f t="shared" si="26"/>
        <v>0</v>
      </c>
      <c r="M406" s="7">
        <f t="shared" si="27"/>
        <v>0</v>
      </c>
    </row>
    <row r="407" spans="1:13" x14ac:dyDescent="0.25">
      <c r="A407" s="4"/>
      <c r="B407" s="4"/>
      <c r="C407" s="4"/>
      <c r="D407" s="4"/>
      <c r="E407" s="4"/>
      <c r="F407" s="5"/>
      <c r="G407" s="5"/>
      <c r="H407" s="5"/>
      <c r="I407" s="6">
        <f>IFERROR(INDEX(COGS!$C:$C,MATCH(D407,COGS!$A:$A,0)),0)</f>
        <v>0</v>
      </c>
      <c r="J407" s="6">
        <f t="shared" si="24"/>
        <v>0</v>
      </c>
      <c r="K407" s="6">
        <f t="shared" si="25"/>
        <v>0</v>
      </c>
      <c r="L407" s="6">
        <f t="shared" si="26"/>
        <v>0</v>
      </c>
      <c r="M407" s="7">
        <f t="shared" si="27"/>
        <v>0</v>
      </c>
    </row>
    <row r="408" spans="1:13" x14ac:dyDescent="0.25">
      <c r="A408" s="4"/>
      <c r="B408" s="4"/>
      <c r="C408" s="4"/>
      <c r="D408" s="4"/>
      <c r="E408" s="4"/>
      <c r="F408" s="5"/>
      <c r="G408" s="5"/>
      <c r="H408" s="5"/>
      <c r="I408" s="6">
        <f>IFERROR(INDEX(COGS!$C:$C,MATCH(D408,COGS!$A:$A,0)),0)</f>
        <v>0</v>
      </c>
      <c r="J408" s="6">
        <f t="shared" si="24"/>
        <v>0</v>
      </c>
      <c r="K408" s="6">
        <f t="shared" si="25"/>
        <v>0</v>
      </c>
      <c r="L408" s="6">
        <f t="shared" si="26"/>
        <v>0</v>
      </c>
      <c r="M408" s="7">
        <f t="shared" si="27"/>
        <v>0</v>
      </c>
    </row>
    <row r="409" spans="1:13" x14ac:dyDescent="0.25">
      <c r="A409" s="4"/>
      <c r="B409" s="4"/>
      <c r="C409" s="4"/>
      <c r="D409" s="4"/>
      <c r="E409" s="4"/>
      <c r="F409" s="5"/>
      <c r="G409" s="5"/>
      <c r="H409" s="5"/>
      <c r="I409" s="6">
        <f>IFERROR(INDEX(COGS!$C:$C,MATCH(D409,COGS!$A:$A,0)),0)</f>
        <v>0</v>
      </c>
      <c r="J409" s="6">
        <f t="shared" si="24"/>
        <v>0</v>
      </c>
      <c r="K409" s="6">
        <f t="shared" si="25"/>
        <v>0</v>
      </c>
      <c r="L409" s="6">
        <f t="shared" si="26"/>
        <v>0</v>
      </c>
      <c r="M409" s="7">
        <f t="shared" si="27"/>
        <v>0</v>
      </c>
    </row>
    <row r="410" spans="1:13" x14ac:dyDescent="0.25">
      <c r="A410" s="4"/>
      <c r="B410" s="4"/>
      <c r="C410" s="4"/>
      <c r="D410" s="4"/>
      <c r="E410" s="4"/>
      <c r="F410" s="5"/>
      <c r="G410" s="5"/>
      <c r="H410" s="5"/>
      <c r="I410" s="6">
        <f>IFERROR(INDEX(COGS!$C:$C,MATCH(D410,COGS!$A:$A,0)),0)</f>
        <v>0</v>
      </c>
      <c r="J410" s="6">
        <f t="shared" si="24"/>
        <v>0</v>
      </c>
      <c r="K410" s="6">
        <f t="shared" si="25"/>
        <v>0</v>
      </c>
      <c r="L410" s="6">
        <f t="shared" si="26"/>
        <v>0</v>
      </c>
      <c r="M410" s="7">
        <f t="shared" si="27"/>
        <v>0</v>
      </c>
    </row>
    <row r="411" spans="1:13" x14ac:dyDescent="0.25">
      <c r="A411" s="4"/>
      <c r="B411" s="4"/>
      <c r="C411" s="4"/>
      <c r="D411" s="4"/>
      <c r="E411" s="4"/>
      <c r="F411" s="5"/>
      <c r="G411" s="5"/>
      <c r="H411" s="5"/>
      <c r="I411" s="6">
        <f>IFERROR(INDEX(COGS!$C:$C,MATCH(D411,COGS!$A:$A,0)),0)</f>
        <v>0</v>
      </c>
      <c r="J411" s="6">
        <f t="shared" si="24"/>
        <v>0</v>
      </c>
      <c r="K411" s="6">
        <f t="shared" si="25"/>
        <v>0</v>
      </c>
      <c r="L411" s="6">
        <f t="shared" si="26"/>
        <v>0</v>
      </c>
      <c r="M411" s="7">
        <f t="shared" si="27"/>
        <v>0</v>
      </c>
    </row>
    <row r="412" spans="1:13" x14ac:dyDescent="0.25">
      <c r="A412" s="4"/>
      <c r="B412" s="4"/>
      <c r="C412" s="4"/>
      <c r="D412" s="4"/>
      <c r="E412" s="4"/>
      <c r="F412" s="5"/>
      <c r="G412" s="5"/>
      <c r="H412" s="5"/>
      <c r="I412" s="6">
        <f>IFERROR(INDEX(COGS!$C:$C,MATCH(D412,COGS!$A:$A,0)),0)</f>
        <v>0</v>
      </c>
      <c r="J412" s="6">
        <f t="shared" si="24"/>
        <v>0</v>
      </c>
      <c r="K412" s="6">
        <f t="shared" si="25"/>
        <v>0</v>
      </c>
      <c r="L412" s="6">
        <f t="shared" si="26"/>
        <v>0</v>
      </c>
      <c r="M412" s="7">
        <f t="shared" si="27"/>
        <v>0</v>
      </c>
    </row>
    <row r="413" spans="1:13" x14ac:dyDescent="0.25">
      <c r="A413" s="4"/>
      <c r="B413" s="4"/>
      <c r="C413" s="4"/>
      <c r="D413" s="4"/>
      <c r="E413" s="4"/>
      <c r="F413" s="5"/>
      <c r="G413" s="5"/>
      <c r="H413" s="5"/>
      <c r="I413" s="6">
        <f>IFERROR(INDEX(COGS!$C:$C,MATCH(D413,COGS!$A:$A,0)),0)</f>
        <v>0</v>
      </c>
      <c r="J413" s="6">
        <f t="shared" si="24"/>
        <v>0</v>
      </c>
      <c r="K413" s="6">
        <f t="shared" si="25"/>
        <v>0</v>
      </c>
      <c r="L413" s="6">
        <f t="shared" si="26"/>
        <v>0</v>
      </c>
      <c r="M413" s="7">
        <f t="shared" si="27"/>
        <v>0</v>
      </c>
    </row>
    <row r="414" spans="1:13" x14ac:dyDescent="0.25">
      <c r="A414" s="4"/>
      <c r="B414" s="4"/>
      <c r="C414" s="4"/>
      <c r="D414" s="4"/>
      <c r="E414" s="4"/>
      <c r="F414" s="5"/>
      <c r="G414" s="5"/>
      <c r="H414" s="5"/>
      <c r="I414" s="6">
        <f>IFERROR(INDEX(COGS!$C:$C,MATCH(D414,COGS!$A:$A,0)),0)</f>
        <v>0</v>
      </c>
      <c r="J414" s="6">
        <f t="shared" si="24"/>
        <v>0</v>
      </c>
      <c r="K414" s="6">
        <f t="shared" si="25"/>
        <v>0</v>
      </c>
      <c r="L414" s="6">
        <f t="shared" si="26"/>
        <v>0</v>
      </c>
      <c r="M414" s="7">
        <f t="shared" si="27"/>
        <v>0</v>
      </c>
    </row>
    <row r="415" spans="1:13" x14ac:dyDescent="0.25">
      <c r="A415" s="4"/>
      <c r="B415" s="4"/>
      <c r="C415" s="4"/>
      <c r="D415" s="4"/>
      <c r="E415" s="4"/>
      <c r="F415" s="5"/>
      <c r="G415" s="5"/>
      <c r="H415" s="5"/>
      <c r="I415" s="6">
        <f>IFERROR(INDEX(COGS!$C:$C,MATCH(D415,COGS!$A:$A,0)),0)</f>
        <v>0</v>
      </c>
      <c r="J415" s="6">
        <f t="shared" si="24"/>
        <v>0</v>
      </c>
      <c r="K415" s="6">
        <f t="shared" si="25"/>
        <v>0</v>
      </c>
      <c r="L415" s="6">
        <f t="shared" si="26"/>
        <v>0</v>
      </c>
      <c r="M415" s="7">
        <f t="shared" si="27"/>
        <v>0</v>
      </c>
    </row>
    <row r="416" spans="1:13" x14ac:dyDescent="0.25">
      <c r="A416" s="4"/>
      <c r="B416" s="4"/>
      <c r="C416" s="4"/>
      <c r="D416" s="4"/>
      <c r="E416" s="4"/>
      <c r="F416" s="5"/>
      <c r="G416" s="5"/>
      <c r="H416" s="5"/>
      <c r="I416" s="6">
        <f>IFERROR(INDEX(COGS!$C:$C,MATCH(D416,COGS!$A:$A,0)),0)</f>
        <v>0</v>
      </c>
      <c r="J416" s="6">
        <f t="shared" si="24"/>
        <v>0</v>
      </c>
      <c r="K416" s="6">
        <f t="shared" si="25"/>
        <v>0</v>
      </c>
      <c r="L416" s="6">
        <f t="shared" si="26"/>
        <v>0</v>
      </c>
      <c r="M416" s="7">
        <f t="shared" si="27"/>
        <v>0</v>
      </c>
    </row>
    <row r="417" spans="1:13" x14ac:dyDescent="0.25">
      <c r="A417" s="4"/>
      <c r="B417" s="4"/>
      <c r="C417" s="4"/>
      <c r="D417" s="4"/>
      <c r="E417" s="4"/>
      <c r="F417" s="5"/>
      <c r="G417" s="5"/>
      <c r="H417" s="5"/>
      <c r="I417" s="6">
        <f>IFERROR(INDEX(COGS!$C:$C,MATCH(D417,COGS!$A:$A,0)),0)</f>
        <v>0</v>
      </c>
      <c r="J417" s="6">
        <f t="shared" si="24"/>
        <v>0</v>
      </c>
      <c r="K417" s="6">
        <f t="shared" si="25"/>
        <v>0</v>
      </c>
      <c r="L417" s="6">
        <f t="shared" si="26"/>
        <v>0</v>
      </c>
      <c r="M417" s="7">
        <f t="shared" si="27"/>
        <v>0</v>
      </c>
    </row>
    <row r="418" spans="1:13" x14ac:dyDescent="0.25">
      <c r="A418" s="4"/>
      <c r="B418" s="4"/>
      <c r="C418" s="4"/>
      <c r="D418" s="4"/>
      <c r="E418" s="4"/>
      <c r="F418" s="5"/>
      <c r="G418" s="5"/>
      <c r="H418" s="5"/>
      <c r="I418" s="6">
        <f>IFERROR(INDEX(COGS!$C:$C,MATCH(D418,COGS!$A:$A,0)),0)</f>
        <v>0</v>
      </c>
      <c r="J418" s="6">
        <f t="shared" si="24"/>
        <v>0</v>
      </c>
      <c r="K418" s="6">
        <f t="shared" si="25"/>
        <v>0</v>
      </c>
      <c r="L418" s="6">
        <f t="shared" si="26"/>
        <v>0</v>
      </c>
      <c r="M418" s="7">
        <f t="shared" si="27"/>
        <v>0</v>
      </c>
    </row>
    <row r="419" spans="1:13" x14ac:dyDescent="0.25">
      <c r="A419" s="4"/>
      <c r="B419" s="4"/>
      <c r="C419" s="4"/>
      <c r="D419" s="4"/>
      <c r="E419" s="4"/>
      <c r="F419" s="5"/>
      <c r="G419" s="5"/>
      <c r="H419" s="5"/>
      <c r="I419" s="6">
        <f>IFERROR(INDEX(COGS!$C:$C,MATCH(D419,COGS!$A:$A,0)),0)</f>
        <v>0</v>
      </c>
      <c r="J419" s="6">
        <f t="shared" si="24"/>
        <v>0</v>
      </c>
      <c r="K419" s="6">
        <f t="shared" si="25"/>
        <v>0</v>
      </c>
      <c r="L419" s="6">
        <f t="shared" si="26"/>
        <v>0</v>
      </c>
      <c r="M419" s="7">
        <f t="shared" si="27"/>
        <v>0</v>
      </c>
    </row>
    <row r="420" spans="1:13" x14ac:dyDescent="0.25">
      <c r="A420" s="4"/>
      <c r="B420" s="4"/>
      <c r="C420" s="4"/>
      <c r="D420" s="4"/>
      <c r="E420" s="4"/>
      <c r="F420" s="5"/>
      <c r="G420" s="5"/>
      <c r="H420" s="5"/>
      <c r="I420" s="6">
        <f>IFERROR(INDEX(COGS!$C:$C,MATCH(D420,COGS!$A:$A,0)),0)</f>
        <v>0</v>
      </c>
      <c r="J420" s="6">
        <f t="shared" si="24"/>
        <v>0</v>
      </c>
      <c r="K420" s="6">
        <f t="shared" si="25"/>
        <v>0</v>
      </c>
      <c r="L420" s="6">
        <f t="shared" si="26"/>
        <v>0</v>
      </c>
      <c r="M420" s="7">
        <f t="shared" si="27"/>
        <v>0</v>
      </c>
    </row>
    <row r="421" spans="1:13" x14ac:dyDescent="0.25">
      <c r="A421" s="4"/>
      <c r="B421" s="4"/>
      <c r="C421" s="4"/>
      <c r="D421" s="4"/>
      <c r="E421" s="4"/>
      <c r="F421" s="5"/>
      <c r="G421" s="5"/>
      <c r="H421" s="5"/>
      <c r="I421" s="6">
        <f>IFERROR(INDEX(COGS!$C:$C,MATCH(D421,COGS!$A:$A,0)),0)</f>
        <v>0</v>
      </c>
      <c r="J421" s="6">
        <f t="shared" si="24"/>
        <v>0</v>
      </c>
      <c r="K421" s="6">
        <f t="shared" si="25"/>
        <v>0</v>
      </c>
      <c r="L421" s="6">
        <f t="shared" si="26"/>
        <v>0</v>
      </c>
      <c r="M421" s="7">
        <f t="shared" si="27"/>
        <v>0</v>
      </c>
    </row>
    <row r="422" spans="1:13" x14ac:dyDescent="0.25">
      <c r="A422" s="4"/>
      <c r="B422" s="4"/>
      <c r="C422" s="4"/>
      <c r="D422" s="4"/>
      <c r="E422" s="4"/>
      <c r="F422" s="5"/>
      <c r="G422" s="5"/>
      <c r="H422" s="5"/>
      <c r="I422" s="6">
        <f>IFERROR(INDEX(COGS!$C:$C,MATCH(D422,COGS!$A:$A,0)),0)</f>
        <v>0</v>
      </c>
      <c r="J422" s="6">
        <f t="shared" si="24"/>
        <v>0</v>
      </c>
      <c r="K422" s="6">
        <f t="shared" si="25"/>
        <v>0</v>
      </c>
      <c r="L422" s="6">
        <f t="shared" si="26"/>
        <v>0</v>
      </c>
      <c r="M422" s="7">
        <f t="shared" si="27"/>
        <v>0</v>
      </c>
    </row>
    <row r="423" spans="1:13" x14ac:dyDescent="0.25">
      <c r="A423" s="4"/>
      <c r="B423" s="4"/>
      <c r="C423" s="4"/>
      <c r="D423" s="4"/>
      <c r="E423" s="4"/>
      <c r="F423" s="5"/>
      <c r="G423" s="5"/>
      <c r="H423" s="5"/>
      <c r="I423" s="6">
        <f>IFERROR(INDEX(COGS!$C:$C,MATCH(D423,COGS!$A:$A,0)),0)</f>
        <v>0</v>
      </c>
      <c r="J423" s="6">
        <f t="shared" si="24"/>
        <v>0</v>
      </c>
      <c r="K423" s="6">
        <f t="shared" si="25"/>
        <v>0</v>
      </c>
      <c r="L423" s="6">
        <f t="shared" si="26"/>
        <v>0</v>
      </c>
      <c r="M423" s="7">
        <f t="shared" si="27"/>
        <v>0</v>
      </c>
    </row>
    <row r="424" spans="1:13" x14ac:dyDescent="0.25">
      <c r="A424" s="4"/>
      <c r="B424" s="4"/>
      <c r="C424" s="4"/>
      <c r="D424" s="4"/>
      <c r="E424" s="4"/>
      <c r="F424" s="5"/>
      <c r="G424" s="5"/>
      <c r="H424" s="5"/>
      <c r="I424" s="6">
        <f>IFERROR(INDEX(COGS!$C:$C,MATCH(D424,COGS!$A:$A,0)),0)</f>
        <v>0</v>
      </c>
      <c r="J424" s="6">
        <f t="shared" si="24"/>
        <v>0</v>
      </c>
      <c r="K424" s="6">
        <f t="shared" si="25"/>
        <v>0</v>
      </c>
      <c r="L424" s="6">
        <f t="shared" si="26"/>
        <v>0</v>
      </c>
      <c r="M424" s="7">
        <f t="shared" si="27"/>
        <v>0</v>
      </c>
    </row>
    <row r="425" spans="1:13" x14ac:dyDescent="0.25">
      <c r="A425" s="4"/>
      <c r="B425" s="4"/>
      <c r="C425" s="4"/>
      <c r="D425" s="4"/>
      <c r="E425" s="4"/>
      <c r="F425" s="5"/>
      <c r="G425" s="5"/>
      <c r="H425" s="5"/>
      <c r="I425" s="6">
        <f>IFERROR(INDEX(COGS!$C:$C,MATCH(D425,COGS!$A:$A,0)),0)</f>
        <v>0</v>
      </c>
      <c r="J425" s="6">
        <f t="shared" si="24"/>
        <v>0</v>
      </c>
      <c r="K425" s="6">
        <f t="shared" si="25"/>
        <v>0</v>
      </c>
      <c r="L425" s="6">
        <f t="shared" si="26"/>
        <v>0</v>
      </c>
      <c r="M425" s="7">
        <f t="shared" si="27"/>
        <v>0</v>
      </c>
    </row>
    <row r="426" spans="1:13" x14ac:dyDescent="0.25">
      <c r="A426" s="4"/>
      <c r="B426" s="4"/>
      <c r="C426" s="4"/>
      <c r="D426" s="4"/>
      <c r="E426" s="4"/>
      <c r="F426" s="5"/>
      <c r="G426" s="5"/>
      <c r="H426" s="5"/>
      <c r="I426" s="6">
        <f>IFERROR(INDEX(COGS!$C:$C,MATCH(D426,COGS!$A:$A,0)),0)</f>
        <v>0</v>
      </c>
      <c r="J426" s="6">
        <f t="shared" si="24"/>
        <v>0</v>
      </c>
      <c r="K426" s="6">
        <f t="shared" si="25"/>
        <v>0</v>
      </c>
      <c r="L426" s="6">
        <f t="shared" si="26"/>
        <v>0</v>
      </c>
      <c r="M426" s="7">
        <f t="shared" si="27"/>
        <v>0</v>
      </c>
    </row>
    <row r="427" spans="1:13" x14ac:dyDescent="0.25">
      <c r="A427" s="4"/>
      <c r="B427" s="4"/>
      <c r="C427" s="4"/>
      <c r="D427" s="4"/>
      <c r="E427" s="4"/>
      <c r="F427" s="5"/>
      <c r="G427" s="5"/>
      <c r="H427" s="5"/>
      <c r="I427" s="6">
        <f>IFERROR(INDEX(COGS!$C:$C,MATCH(D427,COGS!$A:$A,0)),0)</f>
        <v>0</v>
      </c>
      <c r="J427" s="6">
        <f t="shared" si="24"/>
        <v>0</v>
      </c>
      <c r="K427" s="6">
        <f t="shared" si="25"/>
        <v>0</v>
      </c>
      <c r="L427" s="6">
        <f t="shared" si="26"/>
        <v>0</v>
      </c>
      <c r="M427" s="7">
        <f t="shared" si="27"/>
        <v>0</v>
      </c>
    </row>
    <row r="428" spans="1:13" x14ac:dyDescent="0.25">
      <c r="A428" s="4"/>
      <c r="B428" s="4"/>
      <c r="C428" s="4"/>
      <c r="D428" s="4"/>
      <c r="E428" s="4"/>
      <c r="F428" s="5"/>
      <c r="G428" s="5"/>
      <c r="H428" s="5"/>
      <c r="I428" s="6">
        <f>IFERROR(INDEX(COGS!$C:$C,MATCH(D428,COGS!$A:$A,0)),0)</f>
        <v>0</v>
      </c>
      <c r="J428" s="6">
        <f t="shared" si="24"/>
        <v>0</v>
      </c>
      <c r="K428" s="6">
        <f t="shared" si="25"/>
        <v>0</v>
      </c>
      <c r="L428" s="6">
        <f t="shared" si="26"/>
        <v>0</v>
      </c>
      <c r="M428" s="7">
        <f t="shared" si="27"/>
        <v>0</v>
      </c>
    </row>
    <row r="429" spans="1:13" x14ac:dyDescent="0.25">
      <c r="A429" s="4"/>
      <c r="B429" s="4"/>
      <c r="C429" s="4"/>
      <c r="D429" s="4"/>
      <c r="E429" s="4"/>
      <c r="F429" s="5"/>
      <c r="G429" s="5"/>
      <c r="H429" s="5"/>
      <c r="I429" s="6">
        <f>IFERROR(INDEX(COGS!$C:$C,MATCH(D429,COGS!$A:$A,0)),0)</f>
        <v>0</v>
      </c>
      <c r="J429" s="6">
        <f t="shared" si="24"/>
        <v>0</v>
      </c>
      <c r="K429" s="6">
        <f t="shared" si="25"/>
        <v>0</v>
      </c>
      <c r="L429" s="6">
        <f t="shared" si="26"/>
        <v>0</v>
      </c>
      <c r="M429" s="7">
        <f t="shared" si="27"/>
        <v>0</v>
      </c>
    </row>
    <row r="430" spans="1:13" x14ac:dyDescent="0.25">
      <c r="A430" s="4"/>
      <c r="B430" s="4"/>
      <c r="C430" s="4"/>
      <c r="D430" s="4"/>
      <c r="E430" s="4"/>
      <c r="F430" s="5"/>
      <c r="G430" s="5"/>
      <c r="H430" s="5"/>
      <c r="I430" s="6">
        <f>IFERROR(INDEX(COGS!$C:$C,MATCH(D430,COGS!$A:$A,0)),0)</f>
        <v>0</v>
      </c>
      <c r="J430" s="6">
        <f t="shared" si="24"/>
        <v>0</v>
      </c>
      <c r="K430" s="6">
        <f t="shared" si="25"/>
        <v>0</v>
      </c>
      <c r="L430" s="6">
        <f t="shared" si="26"/>
        <v>0</v>
      </c>
      <c r="M430" s="7">
        <f t="shared" si="27"/>
        <v>0</v>
      </c>
    </row>
    <row r="431" spans="1:13" x14ac:dyDescent="0.25">
      <c r="A431" s="4"/>
      <c r="B431" s="4"/>
      <c r="C431" s="4"/>
      <c r="D431" s="4"/>
      <c r="E431" s="4"/>
      <c r="F431" s="5"/>
      <c r="G431" s="5"/>
      <c r="H431" s="5"/>
      <c r="I431" s="6">
        <f>IFERROR(INDEX(COGS!$C:$C,MATCH(D431,COGS!$A:$A,0)),0)</f>
        <v>0</v>
      </c>
      <c r="J431" s="6">
        <f t="shared" si="24"/>
        <v>0</v>
      </c>
      <c r="K431" s="6">
        <f t="shared" si="25"/>
        <v>0</v>
      </c>
      <c r="L431" s="6">
        <f t="shared" si="26"/>
        <v>0</v>
      </c>
      <c r="M431" s="7">
        <f t="shared" si="27"/>
        <v>0</v>
      </c>
    </row>
    <row r="432" spans="1:13" x14ac:dyDescent="0.25">
      <c r="A432" s="4"/>
      <c r="B432" s="4"/>
      <c r="C432" s="4"/>
      <c r="D432" s="4"/>
      <c r="E432" s="4"/>
      <c r="F432" s="5"/>
      <c r="G432" s="5"/>
      <c r="H432" s="5"/>
      <c r="I432" s="6">
        <f>IFERROR(INDEX(COGS!$C:$C,MATCH(D432,COGS!$A:$A,0)),0)</f>
        <v>0</v>
      </c>
      <c r="J432" s="6">
        <f t="shared" si="24"/>
        <v>0</v>
      </c>
      <c r="K432" s="6">
        <f t="shared" si="25"/>
        <v>0</v>
      </c>
      <c r="L432" s="6">
        <f t="shared" si="26"/>
        <v>0</v>
      </c>
      <c r="M432" s="7">
        <f t="shared" si="27"/>
        <v>0</v>
      </c>
    </row>
    <row r="433" spans="1:13" x14ac:dyDescent="0.25">
      <c r="A433" s="4"/>
      <c r="B433" s="4"/>
      <c r="C433" s="4"/>
      <c r="D433" s="4"/>
      <c r="E433" s="4"/>
      <c r="F433" s="5"/>
      <c r="G433" s="5"/>
      <c r="H433" s="5"/>
      <c r="I433" s="6">
        <f>IFERROR(INDEX(COGS!$C:$C,MATCH(D433,COGS!$A:$A,0)),0)</f>
        <v>0</v>
      </c>
      <c r="J433" s="6">
        <f t="shared" si="24"/>
        <v>0</v>
      </c>
      <c r="K433" s="6">
        <f t="shared" si="25"/>
        <v>0</v>
      </c>
      <c r="L433" s="6">
        <f t="shared" si="26"/>
        <v>0</v>
      </c>
      <c r="M433" s="7">
        <f t="shared" si="27"/>
        <v>0</v>
      </c>
    </row>
    <row r="434" spans="1:13" x14ac:dyDescent="0.25">
      <c r="A434" s="4"/>
      <c r="B434" s="4"/>
      <c r="C434" s="4"/>
      <c r="D434" s="4"/>
      <c r="E434" s="4"/>
      <c r="F434" s="5"/>
      <c r="G434" s="5"/>
      <c r="H434" s="5"/>
      <c r="I434" s="6">
        <f>IFERROR(INDEX(COGS!$C:$C,MATCH(D434,COGS!$A:$A,0)),0)</f>
        <v>0</v>
      </c>
      <c r="J434" s="6">
        <f t="shared" si="24"/>
        <v>0</v>
      </c>
      <c r="K434" s="6">
        <f t="shared" si="25"/>
        <v>0</v>
      </c>
      <c r="L434" s="6">
        <f t="shared" si="26"/>
        <v>0</v>
      </c>
      <c r="M434" s="7">
        <f t="shared" si="27"/>
        <v>0</v>
      </c>
    </row>
    <row r="435" spans="1:13" x14ac:dyDescent="0.25">
      <c r="A435" s="4"/>
      <c r="B435" s="4"/>
      <c r="C435" s="4"/>
      <c r="D435" s="4"/>
      <c r="E435" s="4"/>
      <c r="F435" s="5"/>
      <c r="G435" s="5"/>
      <c r="H435" s="5"/>
      <c r="I435" s="6">
        <f>IFERROR(INDEX(COGS!$C:$C,MATCH(D435,COGS!$A:$A,0)),0)</f>
        <v>0</v>
      </c>
      <c r="J435" s="6">
        <f t="shared" si="24"/>
        <v>0</v>
      </c>
      <c r="K435" s="6">
        <f t="shared" si="25"/>
        <v>0</v>
      </c>
      <c r="L435" s="6">
        <f t="shared" si="26"/>
        <v>0</v>
      </c>
      <c r="M435" s="7">
        <f t="shared" si="27"/>
        <v>0</v>
      </c>
    </row>
    <row r="436" spans="1:13" x14ac:dyDescent="0.25">
      <c r="A436" s="4"/>
      <c r="B436" s="4"/>
      <c r="C436" s="4"/>
      <c r="D436" s="4"/>
      <c r="E436" s="4"/>
      <c r="F436" s="5"/>
      <c r="G436" s="5"/>
      <c r="H436" s="5"/>
      <c r="I436" s="6">
        <f>IFERROR(INDEX(COGS!$C:$C,MATCH(D436,COGS!$A:$A,0)),0)</f>
        <v>0</v>
      </c>
      <c r="J436" s="6">
        <f t="shared" si="24"/>
        <v>0</v>
      </c>
      <c r="K436" s="6">
        <f t="shared" si="25"/>
        <v>0</v>
      </c>
      <c r="L436" s="6">
        <f t="shared" si="26"/>
        <v>0</v>
      </c>
      <c r="M436" s="7">
        <f t="shared" si="27"/>
        <v>0</v>
      </c>
    </row>
    <row r="437" spans="1:13" x14ac:dyDescent="0.25">
      <c r="A437" s="4"/>
      <c r="B437" s="4"/>
      <c r="C437" s="4"/>
      <c r="D437" s="4"/>
      <c r="E437" s="4"/>
      <c r="F437" s="5"/>
      <c r="G437" s="5"/>
      <c r="H437" s="5"/>
      <c r="I437" s="6">
        <f>IFERROR(INDEX(COGS!$C:$C,MATCH(D437,COGS!$A:$A,0)),0)</f>
        <v>0</v>
      </c>
      <c r="J437" s="6">
        <f t="shared" si="24"/>
        <v>0</v>
      </c>
      <c r="K437" s="6">
        <f t="shared" si="25"/>
        <v>0</v>
      </c>
      <c r="L437" s="6">
        <f t="shared" si="26"/>
        <v>0</v>
      </c>
      <c r="M437" s="7">
        <f t="shared" si="27"/>
        <v>0</v>
      </c>
    </row>
    <row r="438" spans="1:13" x14ac:dyDescent="0.25">
      <c r="A438" s="4"/>
      <c r="B438" s="4"/>
      <c r="C438" s="4"/>
      <c r="D438" s="4"/>
      <c r="E438" s="4"/>
      <c r="F438" s="5"/>
      <c r="G438" s="5"/>
      <c r="H438" s="5"/>
      <c r="I438" s="6">
        <f>IFERROR(INDEX(COGS!$C:$C,MATCH(D438,COGS!$A:$A,0)),0)</f>
        <v>0</v>
      </c>
      <c r="J438" s="6">
        <f t="shared" si="24"/>
        <v>0</v>
      </c>
      <c r="K438" s="6">
        <f t="shared" si="25"/>
        <v>0</v>
      </c>
      <c r="L438" s="6">
        <f t="shared" si="26"/>
        <v>0</v>
      </c>
      <c r="M438" s="7">
        <f t="shared" si="27"/>
        <v>0</v>
      </c>
    </row>
    <row r="439" spans="1:13" x14ac:dyDescent="0.25">
      <c r="A439" s="4"/>
      <c r="B439" s="4"/>
      <c r="C439" s="4"/>
      <c r="D439" s="4"/>
      <c r="E439" s="4"/>
      <c r="F439" s="5"/>
      <c r="G439" s="5"/>
      <c r="H439" s="5"/>
      <c r="I439" s="6">
        <f>IFERROR(INDEX(COGS!$C:$C,MATCH(D439,COGS!$A:$A,0)),0)</f>
        <v>0</v>
      </c>
      <c r="J439" s="6">
        <f t="shared" si="24"/>
        <v>0</v>
      </c>
      <c r="K439" s="6">
        <f t="shared" si="25"/>
        <v>0</v>
      </c>
      <c r="L439" s="6">
        <f t="shared" si="26"/>
        <v>0</v>
      </c>
      <c r="M439" s="7">
        <f t="shared" si="27"/>
        <v>0</v>
      </c>
    </row>
    <row r="440" spans="1:13" x14ac:dyDescent="0.25">
      <c r="A440" s="4"/>
      <c r="B440" s="4"/>
      <c r="C440" s="4"/>
      <c r="D440" s="4"/>
      <c r="E440" s="4"/>
      <c r="F440" s="5"/>
      <c r="G440" s="5"/>
      <c r="H440" s="5"/>
      <c r="I440" s="6">
        <f>IFERROR(INDEX(COGS!$C:$C,MATCH(D440,COGS!$A:$A,0)),0)</f>
        <v>0</v>
      </c>
      <c r="J440" s="6">
        <f t="shared" si="24"/>
        <v>0</v>
      </c>
      <c r="K440" s="6">
        <f t="shared" si="25"/>
        <v>0</v>
      </c>
      <c r="L440" s="6">
        <f t="shared" si="26"/>
        <v>0</v>
      </c>
      <c r="M440" s="7">
        <f t="shared" si="27"/>
        <v>0</v>
      </c>
    </row>
    <row r="441" spans="1:13" x14ac:dyDescent="0.25">
      <c r="A441" s="4"/>
      <c r="B441" s="4"/>
      <c r="C441" s="4"/>
      <c r="D441" s="4"/>
      <c r="E441" s="4"/>
      <c r="F441" s="5"/>
      <c r="G441" s="5"/>
      <c r="H441" s="5"/>
      <c r="I441" s="6">
        <f>IFERROR(INDEX(COGS!$C:$C,MATCH(D441,COGS!$A:$A,0)),0)</f>
        <v>0</v>
      </c>
      <c r="J441" s="6">
        <f t="shared" si="24"/>
        <v>0</v>
      </c>
      <c r="K441" s="6">
        <f t="shared" si="25"/>
        <v>0</v>
      </c>
      <c r="L441" s="6">
        <f t="shared" si="26"/>
        <v>0</v>
      </c>
      <c r="M441" s="7">
        <f t="shared" si="27"/>
        <v>0</v>
      </c>
    </row>
    <row r="442" spans="1:13" x14ac:dyDescent="0.25">
      <c r="A442" s="4"/>
      <c r="B442" s="4"/>
      <c r="C442" s="4"/>
      <c r="D442" s="4"/>
      <c r="E442" s="4"/>
      <c r="F442" s="5"/>
      <c r="G442" s="5"/>
      <c r="H442" s="5"/>
      <c r="I442" s="6">
        <f>IFERROR(INDEX(COGS!$C:$C,MATCH(D442,COGS!$A:$A,0)),0)</f>
        <v>0</v>
      </c>
      <c r="J442" s="6">
        <f t="shared" si="24"/>
        <v>0</v>
      </c>
      <c r="K442" s="6">
        <f t="shared" si="25"/>
        <v>0</v>
      </c>
      <c r="L442" s="6">
        <f t="shared" si="26"/>
        <v>0</v>
      </c>
      <c r="M442" s="7">
        <f t="shared" si="27"/>
        <v>0</v>
      </c>
    </row>
    <row r="443" spans="1:13" x14ac:dyDescent="0.25">
      <c r="A443" s="4"/>
      <c r="B443" s="4"/>
      <c r="C443" s="4"/>
      <c r="D443" s="4"/>
      <c r="E443" s="4"/>
      <c r="F443" s="5"/>
      <c r="G443" s="5"/>
      <c r="H443" s="5"/>
      <c r="I443" s="6">
        <f>IFERROR(INDEX(COGS!$C:$C,MATCH(D443,COGS!$A:$A,0)),0)</f>
        <v>0</v>
      </c>
      <c r="J443" s="6">
        <f t="shared" si="24"/>
        <v>0</v>
      </c>
      <c r="K443" s="6">
        <f t="shared" si="25"/>
        <v>0</v>
      </c>
      <c r="L443" s="6">
        <f t="shared" si="26"/>
        <v>0</v>
      </c>
      <c r="M443" s="7">
        <f t="shared" si="27"/>
        <v>0</v>
      </c>
    </row>
    <row r="444" spans="1:13" x14ac:dyDescent="0.25">
      <c r="A444" s="4"/>
      <c r="B444" s="4"/>
      <c r="C444" s="4"/>
      <c r="D444" s="4"/>
      <c r="E444" s="4"/>
      <c r="F444" s="5"/>
      <c r="G444" s="5"/>
      <c r="H444" s="5"/>
      <c r="I444" s="6">
        <f>IFERROR(INDEX(COGS!$C:$C,MATCH(D444,COGS!$A:$A,0)),0)</f>
        <v>0</v>
      </c>
      <c r="J444" s="6">
        <f t="shared" si="24"/>
        <v>0</v>
      </c>
      <c r="K444" s="6">
        <f t="shared" si="25"/>
        <v>0</v>
      </c>
      <c r="L444" s="6">
        <f t="shared" si="26"/>
        <v>0</v>
      </c>
      <c r="M444" s="7">
        <f t="shared" si="27"/>
        <v>0</v>
      </c>
    </row>
    <row r="445" spans="1:13" x14ac:dyDescent="0.25">
      <c r="A445" s="4"/>
      <c r="B445" s="4"/>
      <c r="C445" s="4"/>
      <c r="D445" s="4"/>
      <c r="E445" s="4"/>
      <c r="F445" s="5"/>
      <c r="G445" s="5"/>
      <c r="H445" s="5"/>
      <c r="I445" s="6">
        <f>IFERROR(INDEX(COGS!$C:$C,MATCH(D445,COGS!$A:$A,0)),0)</f>
        <v>0</v>
      </c>
      <c r="J445" s="6">
        <f t="shared" si="24"/>
        <v>0</v>
      </c>
      <c r="K445" s="6">
        <f t="shared" si="25"/>
        <v>0</v>
      </c>
      <c r="L445" s="6">
        <f t="shared" si="26"/>
        <v>0</v>
      </c>
      <c r="M445" s="7">
        <f t="shared" si="27"/>
        <v>0</v>
      </c>
    </row>
    <row r="446" spans="1:13" x14ac:dyDescent="0.25">
      <c r="A446" s="4"/>
      <c r="B446" s="4"/>
      <c r="C446" s="4"/>
      <c r="D446" s="4"/>
      <c r="E446" s="4"/>
      <c r="F446" s="5"/>
      <c r="G446" s="5"/>
      <c r="H446" s="5"/>
      <c r="I446" s="6">
        <f>IFERROR(INDEX(COGS!$C:$C,MATCH(D446,COGS!$A:$A,0)),0)</f>
        <v>0</v>
      </c>
      <c r="J446" s="6">
        <f t="shared" si="24"/>
        <v>0</v>
      </c>
      <c r="K446" s="6">
        <f t="shared" si="25"/>
        <v>0</v>
      </c>
      <c r="L446" s="6">
        <f t="shared" si="26"/>
        <v>0</v>
      </c>
      <c r="M446" s="7">
        <f t="shared" si="27"/>
        <v>0</v>
      </c>
    </row>
    <row r="447" spans="1:13" x14ac:dyDescent="0.25">
      <c r="A447" s="4"/>
      <c r="B447" s="4"/>
      <c r="C447" s="4"/>
      <c r="D447" s="4"/>
      <c r="E447" s="4"/>
      <c r="F447" s="5"/>
      <c r="G447" s="5"/>
      <c r="H447" s="5"/>
      <c r="I447" s="6">
        <f>IFERROR(INDEX(COGS!$C:$C,MATCH(D447,COGS!$A:$A,0)),0)</f>
        <v>0</v>
      </c>
      <c r="J447" s="6">
        <f t="shared" si="24"/>
        <v>0</v>
      </c>
      <c r="K447" s="6">
        <f t="shared" si="25"/>
        <v>0</v>
      </c>
      <c r="L447" s="6">
        <f t="shared" si="26"/>
        <v>0</v>
      </c>
      <c r="M447" s="7">
        <f t="shared" si="27"/>
        <v>0</v>
      </c>
    </row>
    <row r="448" spans="1:13" x14ac:dyDescent="0.25">
      <c r="A448" s="4"/>
      <c r="B448" s="4"/>
      <c r="C448" s="4"/>
      <c r="D448" s="4"/>
      <c r="E448" s="4"/>
      <c r="F448" s="5"/>
      <c r="G448" s="5"/>
      <c r="H448" s="5"/>
      <c r="I448" s="6">
        <f>IFERROR(INDEX(COGS!$C:$C,MATCH(D448,COGS!$A:$A,0)),0)</f>
        <v>0</v>
      </c>
      <c r="J448" s="6">
        <f t="shared" si="24"/>
        <v>0</v>
      </c>
      <c r="K448" s="6">
        <f t="shared" si="25"/>
        <v>0</v>
      </c>
      <c r="L448" s="6">
        <f t="shared" si="26"/>
        <v>0</v>
      </c>
      <c r="M448" s="7">
        <f t="shared" si="27"/>
        <v>0</v>
      </c>
    </row>
    <row r="449" spans="1:13" x14ac:dyDescent="0.25">
      <c r="A449" s="4"/>
      <c r="B449" s="4"/>
      <c r="C449" s="4"/>
      <c r="D449" s="4"/>
      <c r="E449" s="4"/>
      <c r="F449" s="5"/>
      <c r="G449" s="5"/>
      <c r="H449" s="5"/>
      <c r="I449" s="6">
        <f>IFERROR(INDEX(COGS!$C:$C,MATCH(D449,COGS!$A:$A,0)),0)</f>
        <v>0</v>
      </c>
      <c r="J449" s="6">
        <f t="shared" si="24"/>
        <v>0</v>
      </c>
      <c r="K449" s="6">
        <f t="shared" si="25"/>
        <v>0</v>
      </c>
      <c r="L449" s="6">
        <f t="shared" si="26"/>
        <v>0</v>
      </c>
      <c r="M449" s="7">
        <f t="shared" si="27"/>
        <v>0</v>
      </c>
    </row>
    <row r="450" spans="1:13" x14ac:dyDescent="0.25">
      <c r="A450" s="4"/>
      <c r="B450" s="4"/>
      <c r="C450" s="4"/>
      <c r="D450" s="4"/>
      <c r="E450" s="4"/>
      <c r="F450" s="5"/>
      <c r="G450" s="5"/>
      <c r="H450" s="5"/>
      <c r="I450" s="6">
        <f>IFERROR(INDEX(COGS!$C:$C,MATCH(D450,COGS!$A:$A,0)),0)</f>
        <v>0</v>
      </c>
      <c r="J450" s="6">
        <f t="shared" si="24"/>
        <v>0</v>
      </c>
      <c r="K450" s="6">
        <f t="shared" si="25"/>
        <v>0</v>
      </c>
      <c r="L450" s="6">
        <f t="shared" si="26"/>
        <v>0</v>
      </c>
      <c r="M450" s="7">
        <f t="shared" si="27"/>
        <v>0</v>
      </c>
    </row>
    <row r="451" spans="1:13" x14ac:dyDescent="0.25">
      <c r="A451" s="4"/>
      <c r="B451" s="4"/>
      <c r="C451" s="4"/>
      <c r="D451" s="4"/>
      <c r="E451" s="4"/>
      <c r="F451" s="5"/>
      <c r="G451" s="5"/>
      <c r="H451" s="5"/>
      <c r="I451" s="6">
        <f>IFERROR(INDEX(COGS!$C:$C,MATCH(D451,COGS!$A:$A,0)),0)</f>
        <v>0</v>
      </c>
      <c r="J451" s="6">
        <f t="shared" si="24"/>
        <v>0</v>
      </c>
      <c r="K451" s="6">
        <f t="shared" si="25"/>
        <v>0</v>
      </c>
      <c r="L451" s="6">
        <f t="shared" si="26"/>
        <v>0</v>
      </c>
      <c r="M451" s="7">
        <f t="shared" si="27"/>
        <v>0</v>
      </c>
    </row>
    <row r="452" spans="1:13" x14ac:dyDescent="0.25">
      <c r="A452" s="4"/>
      <c r="B452" s="4"/>
      <c r="C452" s="4"/>
      <c r="D452" s="4"/>
      <c r="E452" s="4"/>
      <c r="F452" s="5"/>
      <c r="G452" s="5"/>
      <c r="H452" s="5"/>
      <c r="I452" s="6">
        <f>IFERROR(INDEX(COGS!$C:$C,MATCH(D452,COGS!$A:$A,0)),0)</f>
        <v>0</v>
      </c>
      <c r="J452" s="6">
        <f t="shared" si="24"/>
        <v>0</v>
      </c>
      <c r="K452" s="6">
        <f t="shared" si="25"/>
        <v>0</v>
      </c>
      <c r="L452" s="6">
        <f t="shared" si="26"/>
        <v>0</v>
      </c>
      <c r="M452" s="7">
        <f t="shared" si="27"/>
        <v>0</v>
      </c>
    </row>
    <row r="453" spans="1:13" x14ac:dyDescent="0.25">
      <c r="A453" s="4"/>
      <c r="B453" s="4"/>
      <c r="C453" s="4"/>
      <c r="D453" s="4"/>
      <c r="E453" s="4"/>
      <c r="F453" s="5"/>
      <c r="G453" s="5"/>
      <c r="H453" s="5"/>
      <c r="I453" s="6">
        <f>IFERROR(INDEX(COGS!$C:$C,MATCH(D453,COGS!$A:$A,0)),0)</f>
        <v>0</v>
      </c>
      <c r="J453" s="6">
        <f t="shared" ref="J453:J516" si="28">E453*I453</f>
        <v>0</v>
      </c>
      <c r="K453" s="6">
        <f t="shared" ref="K453:K504" si="29">F453-G453-H453</f>
        <v>0</v>
      </c>
      <c r="L453" s="6">
        <f t="shared" ref="L453:L516" si="30">K453-J453</f>
        <v>0</v>
      </c>
      <c r="M453" s="7">
        <f t="shared" ref="M453:M516" si="31">IFERROR(L453/F453,0)</f>
        <v>0</v>
      </c>
    </row>
    <row r="454" spans="1:13" x14ac:dyDescent="0.25">
      <c r="A454" s="4"/>
      <c r="B454" s="4"/>
      <c r="C454" s="4"/>
      <c r="D454" s="4"/>
      <c r="E454" s="4"/>
      <c r="F454" s="5"/>
      <c r="G454" s="5"/>
      <c r="H454" s="5"/>
      <c r="I454" s="6">
        <f>IFERROR(INDEX(COGS!$C:$C,MATCH(D454,COGS!$A:$A,0)),0)</f>
        <v>0</v>
      </c>
      <c r="J454" s="6">
        <f t="shared" si="28"/>
        <v>0</v>
      </c>
      <c r="K454" s="6">
        <f t="shared" si="29"/>
        <v>0</v>
      </c>
      <c r="L454" s="6">
        <f t="shared" si="30"/>
        <v>0</v>
      </c>
      <c r="M454" s="7">
        <f t="shared" si="31"/>
        <v>0</v>
      </c>
    </row>
    <row r="455" spans="1:13" x14ac:dyDescent="0.25">
      <c r="A455" s="4"/>
      <c r="B455" s="4"/>
      <c r="C455" s="4"/>
      <c r="D455" s="4"/>
      <c r="E455" s="4"/>
      <c r="F455" s="5"/>
      <c r="G455" s="5"/>
      <c r="H455" s="5"/>
      <c r="I455" s="6">
        <f>IFERROR(INDEX(COGS!$C:$C,MATCH(D455,COGS!$A:$A,0)),0)</f>
        <v>0</v>
      </c>
      <c r="J455" s="6">
        <f t="shared" si="28"/>
        <v>0</v>
      </c>
      <c r="K455" s="6">
        <f t="shared" si="29"/>
        <v>0</v>
      </c>
      <c r="L455" s="6">
        <f t="shared" si="30"/>
        <v>0</v>
      </c>
      <c r="M455" s="7">
        <f t="shared" si="31"/>
        <v>0</v>
      </c>
    </row>
    <row r="456" spans="1:13" x14ac:dyDescent="0.25">
      <c r="A456" s="4"/>
      <c r="B456" s="4"/>
      <c r="C456" s="4"/>
      <c r="D456" s="4"/>
      <c r="E456" s="4"/>
      <c r="F456" s="5"/>
      <c r="G456" s="5"/>
      <c r="H456" s="5"/>
      <c r="I456" s="6">
        <f>IFERROR(INDEX(COGS!$C:$C,MATCH(D456,COGS!$A:$A,0)),0)</f>
        <v>0</v>
      </c>
      <c r="J456" s="6">
        <f t="shared" si="28"/>
        <v>0</v>
      </c>
      <c r="K456" s="6">
        <f t="shared" si="29"/>
        <v>0</v>
      </c>
      <c r="L456" s="6">
        <f t="shared" si="30"/>
        <v>0</v>
      </c>
      <c r="M456" s="7">
        <f t="shared" si="31"/>
        <v>0</v>
      </c>
    </row>
    <row r="457" spans="1:13" x14ac:dyDescent="0.25">
      <c r="A457" s="4"/>
      <c r="B457" s="4"/>
      <c r="C457" s="4"/>
      <c r="D457" s="4"/>
      <c r="E457" s="4"/>
      <c r="F457" s="5"/>
      <c r="G457" s="5"/>
      <c r="H457" s="5"/>
      <c r="I457" s="6">
        <f>IFERROR(INDEX(COGS!$C:$C,MATCH(D457,COGS!$A:$A,0)),0)</f>
        <v>0</v>
      </c>
      <c r="J457" s="6">
        <f t="shared" si="28"/>
        <v>0</v>
      </c>
      <c r="K457" s="6">
        <f t="shared" si="29"/>
        <v>0</v>
      </c>
      <c r="L457" s="6">
        <f t="shared" si="30"/>
        <v>0</v>
      </c>
      <c r="M457" s="7">
        <f t="shared" si="31"/>
        <v>0</v>
      </c>
    </row>
    <row r="458" spans="1:13" x14ac:dyDescent="0.25">
      <c r="A458" s="4"/>
      <c r="B458" s="4"/>
      <c r="C458" s="4"/>
      <c r="D458" s="4"/>
      <c r="E458" s="4"/>
      <c r="F458" s="5"/>
      <c r="G458" s="5"/>
      <c r="H458" s="5"/>
      <c r="I458" s="6">
        <f>IFERROR(INDEX(COGS!$C:$C,MATCH(D458,COGS!$A:$A,0)),0)</f>
        <v>0</v>
      </c>
      <c r="J458" s="6">
        <f t="shared" si="28"/>
        <v>0</v>
      </c>
      <c r="K458" s="6">
        <f t="shared" si="29"/>
        <v>0</v>
      </c>
      <c r="L458" s="6">
        <f t="shared" si="30"/>
        <v>0</v>
      </c>
      <c r="M458" s="7">
        <f t="shared" si="31"/>
        <v>0</v>
      </c>
    </row>
    <row r="459" spans="1:13" x14ac:dyDescent="0.25">
      <c r="A459" s="4"/>
      <c r="B459" s="4"/>
      <c r="C459" s="4"/>
      <c r="D459" s="4"/>
      <c r="E459" s="4"/>
      <c r="F459" s="5"/>
      <c r="G459" s="5"/>
      <c r="H459" s="5"/>
      <c r="I459" s="6">
        <f>IFERROR(INDEX(COGS!$C:$C,MATCH(D459,COGS!$A:$A,0)),0)</f>
        <v>0</v>
      </c>
      <c r="J459" s="6">
        <f t="shared" si="28"/>
        <v>0</v>
      </c>
      <c r="K459" s="6">
        <f t="shared" si="29"/>
        <v>0</v>
      </c>
      <c r="L459" s="6">
        <f t="shared" si="30"/>
        <v>0</v>
      </c>
      <c r="M459" s="7">
        <f t="shared" si="31"/>
        <v>0</v>
      </c>
    </row>
    <row r="460" spans="1:13" x14ac:dyDescent="0.25">
      <c r="A460" s="4"/>
      <c r="B460" s="4"/>
      <c r="C460" s="4"/>
      <c r="D460" s="4"/>
      <c r="E460" s="4"/>
      <c r="F460" s="5"/>
      <c r="G460" s="5"/>
      <c r="H460" s="5"/>
      <c r="I460" s="6">
        <f>IFERROR(INDEX(COGS!$C:$C,MATCH(D460,COGS!$A:$A,0)),0)</f>
        <v>0</v>
      </c>
      <c r="J460" s="6">
        <f t="shared" si="28"/>
        <v>0</v>
      </c>
      <c r="K460" s="6">
        <f t="shared" si="29"/>
        <v>0</v>
      </c>
      <c r="L460" s="6">
        <f t="shared" si="30"/>
        <v>0</v>
      </c>
      <c r="M460" s="7">
        <f t="shared" si="31"/>
        <v>0</v>
      </c>
    </row>
    <row r="461" spans="1:13" x14ac:dyDescent="0.25">
      <c r="A461" s="4"/>
      <c r="B461" s="4"/>
      <c r="C461" s="4"/>
      <c r="D461" s="4"/>
      <c r="E461" s="4"/>
      <c r="F461" s="5"/>
      <c r="G461" s="5"/>
      <c r="H461" s="5"/>
      <c r="I461" s="6">
        <f>IFERROR(INDEX(COGS!$C:$C,MATCH(D461,COGS!$A:$A,0)),0)</f>
        <v>0</v>
      </c>
      <c r="J461" s="6">
        <f t="shared" si="28"/>
        <v>0</v>
      </c>
      <c r="K461" s="6">
        <f t="shared" si="29"/>
        <v>0</v>
      </c>
      <c r="L461" s="6">
        <f t="shared" si="30"/>
        <v>0</v>
      </c>
      <c r="M461" s="7">
        <f t="shared" si="31"/>
        <v>0</v>
      </c>
    </row>
    <row r="462" spans="1:13" x14ac:dyDescent="0.25">
      <c r="A462" s="4"/>
      <c r="B462" s="4"/>
      <c r="C462" s="4"/>
      <c r="D462" s="4"/>
      <c r="E462" s="4"/>
      <c r="F462" s="5"/>
      <c r="G462" s="5"/>
      <c r="H462" s="5"/>
      <c r="I462" s="6">
        <f>IFERROR(INDEX(COGS!$C:$C,MATCH(D462,COGS!$A:$A,0)),0)</f>
        <v>0</v>
      </c>
      <c r="J462" s="6">
        <f t="shared" si="28"/>
        <v>0</v>
      </c>
      <c r="K462" s="6">
        <f t="shared" si="29"/>
        <v>0</v>
      </c>
      <c r="L462" s="6">
        <f t="shared" si="30"/>
        <v>0</v>
      </c>
      <c r="M462" s="7">
        <f t="shared" si="31"/>
        <v>0</v>
      </c>
    </row>
    <row r="463" spans="1:13" x14ac:dyDescent="0.25">
      <c r="A463" s="4"/>
      <c r="B463" s="4"/>
      <c r="C463" s="4"/>
      <c r="D463" s="4"/>
      <c r="E463" s="4"/>
      <c r="F463" s="5"/>
      <c r="G463" s="5"/>
      <c r="H463" s="5"/>
      <c r="I463" s="6">
        <f>IFERROR(INDEX(COGS!$C:$C,MATCH(D463,COGS!$A:$A,0)),0)</f>
        <v>0</v>
      </c>
      <c r="J463" s="6">
        <f t="shared" si="28"/>
        <v>0</v>
      </c>
      <c r="K463" s="6">
        <f t="shared" si="29"/>
        <v>0</v>
      </c>
      <c r="L463" s="6">
        <f t="shared" si="30"/>
        <v>0</v>
      </c>
      <c r="M463" s="7">
        <f t="shared" si="31"/>
        <v>0</v>
      </c>
    </row>
    <row r="464" spans="1:13" x14ac:dyDescent="0.25">
      <c r="A464" s="4"/>
      <c r="B464" s="4"/>
      <c r="C464" s="4"/>
      <c r="D464" s="4"/>
      <c r="E464" s="4"/>
      <c r="F464" s="5"/>
      <c r="G464" s="5"/>
      <c r="H464" s="5"/>
      <c r="I464" s="6">
        <f>IFERROR(INDEX(COGS!$C:$C,MATCH(D464,COGS!$A:$A,0)),0)</f>
        <v>0</v>
      </c>
      <c r="J464" s="6">
        <f t="shared" si="28"/>
        <v>0</v>
      </c>
      <c r="K464" s="6">
        <f t="shared" si="29"/>
        <v>0</v>
      </c>
      <c r="L464" s="6">
        <f t="shared" si="30"/>
        <v>0</v>
      </c>
      <c r="M464" s="7">
        <f t="shared" si="31"/>
        <v>0</v>
      </c>
    </row>
    <row r="465" spans="1:13" x14ac:dyDescent="0.25">
      <c r="A465" s="4"/>
      <c r="B465" s="4"/>
      <c r="C465" s="4"/>
      <c r="D465" s="4"/>
      <c r="E465" s="4"/>
      <c r="F465" s="5"/>
      <c r="G465" s="5"/>
      <c r="H465" s="5"/>
      <c r="I465" s="6">
        <f>IFERROR(INDEX(COGS!$C:$C,MATCH(D465,COGS!$A:$A,0)),0)</f>
        <v>0</v>
      </c>
      <c r="J465" s="6">
        <f t="shared" si="28"/>
        <v>0</v>
      </c>
      <c r="K465" s="6">
        <f t="shared" si="29"/>
        <v>0</v>
      </c>
      <c r="L465" s="6">
        <f t="shared" si="30"/>
        <v>0</v>
      </c>
      <c r="M465" s="7">
        <f t="shared" si="31"/>
        <v>0</v>
      </c>
    </row>
    <row r="466" spans="1:13" x14ac:dyDescent="0.25">
      <c r="A466" s="4"/>
      <c r="B466" s="4"/>
      <c r="C466" s="4"/>
      <c r="D466" s="4"/>
      <c r="E466" s="4"/>
      <c r="F466" s="5"/>
      <c r="G466" s="5"/>
      <c r="H466" s="5"/>
      <c r="I466" s="6">
        <f>IFERROR(INDEX(COGS!$C:$C,MATCH(D466,COGS!$A:$A,0)),0)</f>
        <v>0</v>
      </c>
      <c r="J466" s="6">
        <f t="shared" si="28"/>
        <v>0</v>
      </c>
      <c r="K466" s="6">
        <f t="shared" si="29"/>
        <v>0</v>
      </c>
      <c r="L466" s="6">
        <f t="shared" si="30"/>
        <v>0</v>
      </c>
      <c r="M466" s="7">
        <f t="shared" si="31"/>
        <v>0</v>
      </c>
    </row>
    <row r="467" spans="1:13" x14ac:dyDescent="0.25">
      <c r="A467" s="4"/>
      <c r="B467" s="4"/>
      <c r="C467" s="4"/>
      <c r="D467" s="4"/>
      <c r="E467" s="4"/>
      <c r="F467" s="5"/>
      <c r="G467" s="5"/>
      <c r="H467" s="5"/>
      <c r="I467" s="6">
        <f>IFERROR(INDEX(COGS!$C:$C,MATCH(D467,COGS!$A:$A,0)),0)</f>
        <v>0</v>
      </c>
      <c r="J467" s="6">
        <f t="shared" si="28"/>
        <v>0</v>
      </c>
      <c r="K467" s="6">
        <f t="shared" si="29"/>
        <v>0</v>
      </c>
      <c r="L467" s="6">
        <f t="shared" si="30"/>
        <v>0</v>
      </c>
      <c r="M467" s="7">
        <f t="shared" si="31"/>
        <v>0</v>
      </c>
    </row>
    <row r="468" spans="1:13" x14ac:dyDescent="0.25">
      <c r="A468" s="4"/>
      <c r="B468" s="4"/>
      <c r="C468" s="4"/>
      <c r="D468" s="4"/>
      <c r="E468" s="4"/>
      <c r="F468" s="5"/>
      <c r="G468" s="5"/>
      <c r="H468" s="5"/>
      <c r="I468" s="6">
        <f>IFERROR(INDEX(COGS!$C:$C,MATCH(D468,COGS!$A:$A,0)),0)</f>
        <v>0</v>
      </c>
      <c r="J468" s="6">
        <f t="shared" si="28"/>
        <v>0</v>
      </c>
      <c r="K468" s="6">
        <f t="shared" si="29"/>
        <v>0</v>
      </c>
      <c r="L468" s="6">
        <f t="shared" si="30"/>
        <v>0</v>
      </c>
      <c r="M468" s="7">
        <f t="shared" si="31"/>
        <v>0</v>
      </c>
    </row>
    <row r="469" spans="1:13" x14ac:dyDescent="0.25">
      <c r="A469" s="4"/>
      <c r="B469" s="4"/>
      <c r="C469" s="4"/>
      <c r="D469" s="4"/>
      <c r="E469" s="4"/>
      <c r="F469" s="5"/>
      <c r="G469" s="5"/>
      <c r="H469" s="5"/>
      <c r="I469" s="6">
        <f>IFERROR(INDEX(COGS!$C:$C,MATCH(D469,COGS!$A:$A,0)),0)</f>
        <v>0</v>
      </c>
      <c r="J469" s="6">
        <f t="shared" si="28"/>
        <v>0</v>
      </c>
      <c r="K469" s="6">
        <f t="shared" si="29"/>
        <v>0</v>
      </c>
      <c r="L469" s="6">
        <f t="shared" si="30"/>
        <v>0</v>
      </c>
      <c r="M469" s="7">
        <f t="shared" si="31"/>
        <v>0</v>
      </c>
    </row>
    <row r="470" spans="1:13" x14ac:dyDescent="0.25">
      <c r="A470" s="4"/>
      <c r="B470" s="4"/>
      <c r="C470" s="4"/>
      <c r="D470" s="4"/>
      <c r="E470" s="4"/>
      <c r="F470" s="5"/>
      <c r="G470" s="5"/>
      <c r="H470" s="5"/>
      <c r="I470" s="6">
        <f>IFERROR(INDEX(COGS!$C:$C,MATCH(D470,COGS!$A:$A,0)),0)</f>
        <v>0</v>
      </c>
      <c r="J470" s="6">
        <f t="shared" si="28"/>
        <v>0</v>
      </c>
      <c r="K470" s="6">
        <f t="shared" si="29"/>
        <v>0</v>
      </c>
      <c r="L470" s="6">
        <f t="shared" si="30"/>
        <v>0</v>
      </c>
      <c r="M470" s="7">
        <f t="shared" si="31"/>
        <v>0</v>
      </c>
    </row>
    <row r="471" spans="1:13" x14ac:dyDescent="0.25">
      <c r="A471" s="4"/>
      <c r="B471" s="4"/>
      <c r="C471" s="4"/>
      <c r="D471" s="4"/>
      <c r="E471" s="4"/>
      <c r="F471" s="5"/>
      <c r="G471" s="5"/>
      <c r="H471" s="5"/>
      <c r="I471" s="6">
        <f>IFERROR(INDEX(COGS!$C:$C,MATCH(D471,COGS!$A:$A,0)),0)</f>
        <v>0</v>
      </c>
      <c r="J471" s="6">
        <f t="shared" si="28"/>
        <v>0</v>
      </c>
      <c r="K471" s="6">
        <f t="shared" si="29"/>
        <v>0</v>
      </c>
      <c r="L471" s="6">
        <f t="shared" si="30"/>
        <v>0</v>
      </c>
      <c r="M471" s="7">
        <f t="shared" si="31"/>
        <v>0</v>
      </c>
    </row>
    <row r="472" spans="1:13" x14ac:dyDescent="0.25">
      <c r="A472" s="4"/>
      <c r="B472" s="4"/>
      <c r="C472" s="4"/>
      <c r="D472" s="4"/>
      <c r="E472" s="4"/>
      <c r="F472" s="5"/>
      <c r="G472" s="5"/>
      <c r="H472" s="5"/>
      <c r="I472" s="6">
        <f>IFERROR(INDEX(COGS!$C:$C,MATCH(D472,COGS!$A:$A,0)),0)</f>
        <v>0</v>
      </c>
      <c r="J472" s="6">
        <f t="shared" si="28"/>
        <v>0</v>
      </c>
      <c r="K472" s="6">
        <f t="shared" si="29"/>
        <v>0</v>
      </c>
      <c r="L472" s="6">
        <f t="shared" si="30"/>
        <v>0</v>
      </c>
      <c r="M472" s="7">
        <f t="shared" si="31"/>
        <v>0</v>
      </c>
    </row>
    <row r="473" spans="1:13" x14ac:dyDescent="0.25">
      <c r="A473" s="4"/>
      <c r="B473" s="4"/>
      <c r="C473" s="4"/>
      <c r="D473" s="4"/>
      <c r="E473" s="4"/>
      <c r="F473" s="5"/>
      <c r="G473" s="5"/>
      <c r="H473" s="5"/>
      <c r="I473" s="6">
        <f>IFERROR(INDEX(COGS!$C:$C,MATCH(D473,COGS!$A:$A,0)),0)</f>
        <v>0</v>
      </c>
      <c r="J473" s="6">
        <f t="shared" si="28"/>
        <v>0</v>
      </c>
      <c r="K473" s="6">
        <f t="shared" si="29"/>
        <v>0</v>
      </c>
      <c r="L473" s="6">
        <f t="shared" si="30"/>
        <v>0</v>
      </c>
      <c r="M473" s="7">
        <f t="shared" si="31"/>
        <v>0</v>
      </c>
    </row>
    <row r="474" spans="1:13" x14ac:dyDescent="0.25">
      <c r="A474" s="4"/>
      <c r="B474" s="4"/>
      <c r="C474" s="4"/>
      <c r="D474" s="4"/>
      <c r="E474" s="4"/>
      <c r="F474" s="5"/>
      <c r="G474" s="5"/>
      <c r="H474" s="5"/>
      <c r="I474" s="6">
        <f>IFERROR(INDEX(COGS!$C:$C,MATCH(D474,COGS!$A:$A,0)),0)</f>
        <v>0</v>
      </c>
      <c r="J474" s="6">
        <f t="shared" si="28"/>
        <v>0</v>
      </c>
      <c r="K474" s="6">
        <f t="shared" si="29"/>
        <v>0</v>
      </c>
      <c r="L474" s="6">
        <f t="shared" si="30"/>
        <v>0</v>
      </c>
      <c r="M474" s="7">
        <f t="shared" si="31"/>
        <v>0</v>
      </c>
    </row>
    <row r="475" spans="1:13" x14ac:dyDescent="0.25">
      <c r="A475" s="4"/>
      <c r="B475" s="4"/>
      <c r="C475" s="4"/>
      <c r="D475" s="4"/>
      <c r="E475" s="4"/>
      <c r="F475" s="5"/>
      <c r="G475" s="5"/>
      <c r="H475" s="5"/>
      <c r="I475" s="6">
        <f>IFERROR(INDEX(COGS!$C:$C,MATCH(D475,COGS!$A:$A,0)),0)</f>
        <v>0</v>
      </c>
      <c r="J475" s="6">
        <f t="shared" si="28"/>
        <v>0</v>
      </c>
      <c r="K475" s="6">
        <f t="shared" si="29"/>
        <v>0</v>
      </c>
      <c r="L475" s="6">
        <f t="shared" si="30"/>
        <v>0</v>
      </c>
      <c r="M475" s="7">
        <f t="shared" si="31"/>
        <v>0</v>
      </c>
    </row>
    <row r="476" spans="1:13" x14ac:dyDescent="0.25">
      <c r="A476" s="4"/>
      <c r="B476" s="4"/>
      <c r="C476" s="4"/>
      <c r="D476" s="4"/>
      <c r="E476" s="4"/>
      <c r="F476" s="5"/>
      <c r="G476" s="5"/>
      <c r="H476" s="5"/>
      <c r="I476" s="6">
        <f>IFERROR(INDEX(COGS!$C:$C,MATCH(D476,COGS!$A:$A,0)),0)</f>
        <v>0</v>
      </c>
      <c r="J476" s="6">
        <f t="shared" si="28"/>
        <v>0</v>
      </c>
      <c r="K476" s="6">
        <f t="shared" si="29"/>
        <v>0</v>
      </c>
      <c r="L476" s="6">
        <f t="shared" si="30"/>
        <v>0</v>
      </c>
      <c r="M476" s="7">
        <f t="shared" si="31"/>
        <v>0</v>
      </c>
    </row>
    <row r="477" spans="1:13" x14ac:dyDescent="0.25">
      <c r="A477" s="4"/>
      <c r="B477" s="4"/>
      <c r="C477" s="4"/>
      <c r="D477" s="4"/>
      <c r="E477" s="4"/>
      <c r="F477" s="5"/>
      <c r="G477" s="5"/>
      <c r="H477" s="5"/>
      <c r="I477" s="6">
        <f>IFERROR(INDEX(COGS!$C:$C,MATCH(D477,COGS!$A:$A,0)),0)</f>
        <v>0</v>
      </c>
      <c r="J477" s="6">
        <f t="shared" si="28"/>
        <v>0</v>
      </c>
      <c r="K477" s="6">
        <f t="shared" si="29"/>
        <v>0</v>
      </c>
      <c r="L477" s="6">
        <f t="shared" si="30"/>
        <v>0</v>
      </c>
      <c r="M477" s="7">
        <f t="shared" si="31"/>
        <v>0</v>
      </c>
    </row>
    <row r="478" spans="1:13" x14ac:dyDescent="0.25">
      <c r="A478" s="4"/>
      <c r="B478" s="4"/>
      <c r="C478" s="4"/>
      <c r="D478" s="4"/>
      <c r="E478" s="4"/>
      <c r="F478" s="5"/>
      <c r="G478" s="5"/>
      <c r="H478" s="5"/>
      <c r="I478" s="6">
        <f>IFERROR(INDEX(COGS!$C:$C,MATCH(D478,COGS!$A:$A,0)),0)</f>
        <v>0</v>
      </c>
      <c r="J478" s="6">
        <f t="shared" si="28"/>
        <v>0</v>
      </c>
      <c r="K478" s="6">
        <f t="shared" si="29"/>
        <v>0</v>
      </c>
      <c r="L478" s="6">
        <f t="shared" si="30"/>
        <v>0</v>
      </c>
      <c r="M478" s="7">
        <f t="shared" si="31"/>
        <v>0</v>
      </c>
    </row>
    <row r="479" spans="1:13" x14ac:dyDescent="0.25">
      <c r="A479" s="4"/>
      <c r="B479" s="4"/>
      <c r="C479" s="4"/>
      <c r="D479" s="4"/>
      <c r="E479" s="4"/>
      <c r="F479" s="5"/>
      <c r="G479" s="5"/>
      <c r="H479" s="5"/>
      <c r="I479" s="6">
        <f>IFERROR(INDEX(COGS!$C:$C,MATCH(D479,COGS!$A:$A,0)),0)</f>
        <v>0</v>
      </c>
      <c r="J479" s="6">
        <f t="shared" si="28"/>
        <v>0</v>
      </c>
      <c r="K479" s="6">
        <f t="shared" si="29"/>
        <v>0</v>
      </c>
      <c r="L479" s="6">
        <f t="shared" si="30"/>
        <v>0</v>
      </c>
      <c r="M479" s="7">
        <f t="shared" si="31"/>
        <v>0</v>
      </c>
    </row>
    <row r="480" spans="1:13" x14ac:dyDescent="0.25">
      <c r="A480" s="4"/>
      <c r="B480" s="4"/>
      <c r="C480" s="4"/>
      <c r="D480" s="4"/>
      <c r="E480" s="4"/>
      <c r="F480" s="5"/>
      <c r="G480" s="5"/>
      <c r="H480" s="5"/>
      <c r="I480" s="6">
        <f>IFERROR(INDEX(COGS!$C:$C,MATCH(D480,COGS!$A:$A,0)),0)</f>
        <v>0</v>
      </c>
      <c r="J480" s="6">
        <f t="shared" si="28"/>
        <v>0</v>
      </c>
      <c r="K480" s="6">
        <f t="shared" si="29"/>
        <v>0</v>
      </c>
      <c r="L480" s="6">
        <f t="shared" si="30"/>
        <v>0</v>
      </c>
      <c r="M480" s="7">
        <f t="shared" si="31"/>
        <v>0</v>
      </c>
    </row>
    <row r="481" spans="1:13" x14ac:dyDescent="0.25">
      <c r="A481" s="4"/>
      <c r="B481" s="4"/>
      <c r="C481" s="4"/>
      <c r="D481" s="4"/>
      <c r="E481" s="4"/>
      <c r="F481" s="5"/>
      <c r="G481" s="5"/>
      <c r="H481" s="5"/>
      <c r="I481" s="6">
        <f>IFERROR(INDEX(COGS!$C:$C,MATCH(D481,COGS!$A:$A,0)),0)</f>
        <v>0</v>
      </c>
      <c r="J481" s="6">
        <f t="shared" si="28"/>
        <v>0</v>
      </c>
      <c r="K481" s="6">
        <f t="shared" si="29"/>
        <v>0</v>
      </c>
      <c r="L481" s="6">
        <f t="shared" si="30"/>
        <v>0</v>
      </c>
      <c r="M481" s="7">
        <f t="shared" si="31"/>
        <v>0</v>
      </c>
    </row>
    <row r="482" spans="1:13" x14ac:dyDescent="0.25">
      <c r="A482" s="4"/>
      <c r="B482" s="4"/>
      <c r="C482" s="4"/>
      <c r="D482" s="4"/>
      <c r="E482" s="4"/>
      <c r="F482" s="5"/>
      <c r="G482" s="5"/>
      <c r="H482" s="5"/>
      <c r="I482" s="6">
        <f>IFERROR(INDEX(COGS!$C:$C,MATCH(D482,COGS!$A:$A,0)),0)</f>
        <v>0</v>
      </c>
      <c r="J482" s="6">
        <f t="shared" si="28"/>
        <v>0</v>
      </c>
      <c r="K482" s="6">
        <f t="shared" si="29"/>
        <v>0</v>
      </c>
      <c r="L482" s="6">
        <f t="shared" si="30"/>
        <v>0</v>
      </c>
      <c r="M482" s="7">
        <f t="shared" si="31"/>
        <v>0</v>
      </c>
    </row>
    <row r="483" spans="1:13" x14ac:dyDescent="0.25">
      <c r="A483" s="4"/>
      <c r="B483" s="4"/>
      <c r="C483" s="4"/>
      <c r="D483" s="4"/>
      <c r="E483" s="4"/>
      <c r="F483" s="5"/>
      <c r="G483" s="5"/>
      <c r="H483" s="5"/>
      <c r="I483" s="6">
        <f>IFERROR(INDEX(COGS!$C:$C,MATCH(D483,COGS!$A:$A,0)),0)</f>
        <v>0</v>
      </c>
      <c r="J483" s="6">
        <f t="shared" si="28"/>
        <v>0</v>
      </c>
      <c r="K483" s="6">
        <f t="shared" si="29"/>
        <v>0</v>
      </c>
      <c r="L483" s="6">
        <f t="shared" si="30"/>
        <v>0</v>
      </c>
      <c r="M483" s="7">
        <f t="shared" si="31"/>
        <v>0</v>
      </c>
    </row>
    <row r="484" spans="1:13" x14ac:dyDescent="0.25">
      <c r="A484" s="4"/>
      <c r="B484" s="4"/>
      <c r="C484" s="4"/>
      <c r="D484" s="4"/>
      <c r="E484" s="4"/>
      <c r="F484" s="5"/>
      <c r="G484" s="5"/>
      <c r="H484" s="5"/>
      <c r="I484" s="6">
        <f>IFERROR(INDEX(COGS!$C:$C,MATCH(D484,COGS!$A:$A,0)),0)</f>
        <v>0</v>
      </c>
      <c r="J484" s="6">
        <f t="shared" si="28"/>
        <v>0</v>
      </c>
      <c r="K484" s="6">
        <f t="shared" si="29"/>
        <v>0</v>
      </c>
      <c r="L484" s="6">
        <f t="shared" si="30"/>
        <v>0</v>
      </c>
      <c r="M484" s="7">
        <f t="shared" si="31"/>
        <v>0</v>
      </c>
    </row>
    <row r="485" spans="1:13" x14ac:dyDescent="0.25">
      <c r="A485" s="4"/>
      <c r="B485" s="4"/>
      <c r="C485" s="4"/>
      <c r="D485" s="4"/>
      <c r="E485" s="4"/>
      <c r="F485" s="5"/>
      <c r="G485" s="5"/>
      <c r="H485" s="5"/>
      <c r="I485" s="6">
        <f>IFERROR(INDEX(COGS!$C:$C,MATCH(D485,COGS!$A:$A,0)),0)</f>
        <v>0</v>
      </c>
      <c r="J485" s="6">
        <f t="shared" si="28"/>
        <v>0</v>
      </c>
      <c r="K485" s="6">
        <f t="shared" si="29"/>
        <v>0</v>
      </c>
      <c r="L485" s="6">
        <f t="shared" si="30"/>
        <v>0</v>
      </c>
      <c r="M485" s="7">
        <f t="shared" si="31"/>
        <v>0</v>
      </c>
    </row>
    <row r="486" spans="1:13" x14ac:dyDescent="0.25">
      <c r="A486" s="4"/>
      <c r="B486" s="4"/>
      <c r="C486" s="4"/>
      <c r="D486" s="4"/>
      <c r="E486" s="4"/>
      <c r="F486" s="5"/>
      <c r="G486" s="5"/>
      <c r="H486" s="5"/>
      <c r="I486" s="6">
        <f>IFERROR(INDEX(COGS!$C:$C,MATCH(D486,COGS!$A:$A,0)),0)</f>
        <v>0</v>
      </c>
      <c r="J486" s="6">
        <f t="shared" si="28"/>
        <v>0</v>
      </c>
      <c r="K486" s="6">
        <f t="shared" si="29"/>
        <v>0</v>
      </c>
      <c r="L486" s="6">
        <f t="shared" si="30"/>
        <v>0</v>
      </c>
      <c r="M486" s="7">
        <f t="shared" si="31"/>
        <v>0</v>
      </c>
    </row>
    <row r="487" spans="1:13" x14ac:dyDescent="0.25">
      <c r="A487" s="4"/>
      <c r="B487" s="4"/>
      <c r="C487" s="4"/>
      <c r="D487" s="4"/>
      <c r="E487" s="4"/>
      <c r="F487" s="5"/>
      <c r="G487" s="5"/>
      <c r="H487" s="5"/>
      <c r="I487" s="6">
        <f>IFERROR(INDEX(COGS!$C:$C,MATCH(D487,COGS!$A:$A,0)),0)</f>
        <v>0</v>
      </c>
      <c r="J487" s="6">
        <f t="shared" si="28"/>
        <v>0</v>
      </c>
      <c r="K487" s="6">
        <f t="shared" si="29"/>
        <v>0</v>
      </c>
      <c r="L487" s="6">
        <f t="shared" si="30"/>
        <v>0</v>
      </c>
      <c r="M487" s="7">
        <f t="shared" si="31"/>
        <v>0</v>
      </c>
    </row>
    <row r="488" spans="1:13" x14ac:dyDescent="0.25">
      <c r="A488" s="4"/>
      <c r="B488" s="4"/>
      <c r="C488" s="4"/>
      <c r="D488" s="4"/>
      <c r="E488" s="4"/>
      <c r="F488" s="5"/>
      <c r="G488" s="5"/>
      <c r="H488" s="5"/>
      <c r="I488" s="6">
        <f>IFERROR(INDEX(COGS!$C:$C,MATCH(D488,COGS!$A:$A,0)),0)</f>
        <v>0</v>
      </c>
      <c r="J488" s="6">
        <f t="shared" si="28"/>
        <v>0</v>
      </c>
      <c r="K488" s="6">
        <f t="shared" si="29"/>
        <v>0</v>
      </c>
      <c r="L488" s="6">
        <f t="shared" si="30"/>
        <v>0</v>
      </c>
      <c r="M488" s="7">
        <f t="shared" si="31"/>
        <v>0</v>
      </c>
    </row>
    <row r="489" spans="1:13" x14ac:dyDescent="0.25">
      <c r="A489" s="4"/>
      <c r="B489" s="4"/>
      <c r="C489" s="4"/>
      <c r="D489" s="4"/>
      <c r="E489" s="4"/>
      <c r="F489" s="5"/>
      <c r="G489" s="5"/>
      <c r="H489" s="5"/>
      <c r="I489" s="6">
        <f>IFERROR(INDEX(COGS!$C:$C,MATCH(D489,COGS!$A:$A,0)),0)</f>
        <v>0</v>
      </c>
      <c r="J489" s="6">
        <f t="shared" si="28"/>
        <v>0</v>
      </c>
      <c r="K489" s="6">
        <f t="shared" si="29"/>
        <v>0</v>
      </c>
      <c r="L489" s="6">
        <f t="shared" si="30"/>
        <v>0</v>
      </c>
      <c r="M489" s="7">
        <f t="shared" si="31"/>
        <v>0</v>
      </c>
    </row>
    <row r="490" spans="1:13" x14ac:dyDescent="0.25">
      <c r="A490" s="4"/>
      <c r="B490" s="4"/>
      <c r="C490" s="4"/>
      <c r="D490" s="4"/>
      <c r="E490" s="4"/>
      <c r="F490" s="5"/>
      <c r="G490" s="5"/>
      <c r="H490" s="5"/>
      <c r="I490" s="6">
        <f>IFERROR(INDEX(COGS!$C:$C,MATCH(D490,COGS!$A:$A,0)),0)</f>
        <v>0</v>
      </c>
      <c r="J490" s="6">
        <f t="shared" si="28"/>
        <v>0</v>
      </c>
      <c r="K490" s="6">
        <f t="shared" si="29"/>
        <v>0</v>
      </c>
      <c r="L490" s="6">
        <f t="shared" si="30"/>
        <v>0</v>
      </c>
      <c r="M490" s="7">
        <f t="shared" si="31"/>
        <v>0</v>
      </c>
    </row>
    <row r="491" spans="1:13" x14ac:dyDescent="0.25">
      <c r="A491" s="4"/>
      <c r="B491" s="4"/>
      <c r="C491" s="4"/>
      <c r="D491" s="4"/>
      <c r="E491" s="4"/>
      <c r="F491" s="5"/>
      <c r="G491" s="5"/>
      <c r="H491" s="5"/>
      <c r="I491" s="6">
        <f>IFERROR(INDEX(COGS!$C:$C,MATCH(D491,COGS!$A:$A,0)),0)</f>
        <v>0</v>
      </c>
      <c r="J491" s="6">
        <f t="shared" si="28"/>
        <v>0</v>
      </c>
      <c r="K491" s="6">
        <f t="shared" si="29"/>
        <v>0</v>
      </c>
      <c r="L491" s="6">
        <f t="shared" si="30"/>
        <v>0</v>
      </c>
      <c r="M491" s="7">
        <f t="shared" si="31"/>
        <v>0</v>
      </c>
    </row>
    <row r="492" spans="1:13" x14ac:dyDescent="0.25">
      <c r="A492" s="4"/>
      <c r="B492" s="4"/>
      <c r="C492" s="4"/>
      <c r="D492" s="4"/>
      <c r="E492" s="4"/>
      <c r="F492" s="5"/>
      <c r="G492" s="5"/>
      <c r="H492" s="5"/>
      <c r="I492" s="6">
        <f>IFERROR(INDEX(COGS!$C:$C,MATCH(D492,COGS!$A:$A,0)),0)</f>
        <v>0</v>
      </c>
      <c r="J492" s="6">
        <f t="shared" si="28"/>
        <v>0</v>
      </c>
      <c r="K492" s="6">
        <f t="shared" si="29"/>
        <v>0</v>
      </c>
      <c r="L492" s="6">
        <f t="shared" si="30"/>
        <v>0</v>
      </c>
      <c r="M492" s="7">
        <f t="shared" si="31"/>
        <v>0</v>
      </c>
    </row>
    <row r="493" spans="1:13" x14ac:dyDescent="0.25">
      <c r="A493" s="4"/>
      <c r="B493" s="4"/>
      <c r="C493" s="4"/>
      <c r="D493" s="4"/>
      <c r="E493" s="4"/>
      <c r="F493" s="5"/>
      <c r="G493" s="5"/>
      <c r="H493" s="5"/>
      <c r="I493" s="6">
        <f>IFERROR(INDEX(COGS!$C:$C,MATCH(D493,COGS!$A:$A,0)),0)</f>
        <v>0</v>
      </c>
      <c r="J493" s="6">
        <f t="shared" si="28"/>
        <v>0</v>
      </c>
      <c r="K493" s="6">
        <f t="shared" si="29"/>
        <v>0</v>
      </c>
      <c r="L493" s="6">
        <f t="shared" si="30"/>
        <v>0</v>
      </c>
      <c r="M493" s="7">
        <f t="shared" si="31"/>
        <v>0</v>
      </c>
    </row>
    <row r="494" spans="1:13" x14ac:dyDescent="0.25">
      <c r="A494" s="4"/>
      <c r="B494" s="4"/>
      <c r="C494" s="4"/>
      <c r="D494" s="4"/>
      <c r="E494" s="4"/>
      <c r="F494" s="5"/>
      <c r="G494" s="5"/>
      <c r="H494" s="5"/>
      <c r="I494" s="6">
        <f>IFERROR(INDEX(COGS!$C:$C,MATCH(D494,COGS!$A:$A,0)),0)</f>
        <v>0</v>
      </c>
      <c r="J494" s="6">
        <f t="shared" si="28"/>
        <v>0</v>
      </c>
      <c r="K494" s="6">
        <f t="shared" si="29"/>
        <v>0</v>
      </c>
      <c r="L494" s="6">
        <f t="shared" si="30"/>
        <v>0</v>
      </c>
      <c r="M494" s="7">
        <f t="shared" si="31"/>
        <v>0</v>
      </c>
    </row>
    <row r="495" spans="1:13" x14ac:dyDescent="0.25">
      <c r="A495" s="4"/>
      <c r="B495" s="4"/>
      <c r="C495" s="4"/>
      <c r="D495" s="4"/>
      <c r="E495" s="4"/>
      <c r="F495" s="5"/>
      <c r="G495" s="5"/>
      <c r="H495" s="5"/>
      <c r="I495" s="6">
        <f>IFERROR(INDEX(COGS!$C:$C,MATCH(D495,COGS!$A:$A,0)),0)</f>
        <v>0</v>
      </c>
      <c r="J495" s="6">
        <f t="shared" si="28"/>
        <v>0</v>
      </c>
      <c r="K495" s="6">
        <f t="shared" si="29"/>
        <v>0</v>
      </c>
      <c r="L495" s="6">
        <f t="shared" si="30"/>
        <v>0</v>
      </c>
      <c r="M495" s="7">
        <f t="shared" si="31"/>
        <v>0</v>
      </c>
    </row>
    <row r="496" spans="1:13" x14ac:dyDescent="0.25">
      <c r="A496" s="4"/>
      <c r="B496" s="4"/>
      <c r="C496" s="4"/>
      <c r="D496" s="4"/>
      <c r="E496" s="4"/>
      <c r="F496" s="5"/>
      <c r="G496" s="5"/>
      <c r="H496" s="5"/>
      <c r="I496" s="6">
        <f>IFERROR(INDEX(COGS!$C:$C,MATCH(D496,COGS!$A:$A,0)),0)</f>
        <v>0</v>
      </c>
      <c r="J496" s="6">
        <f t="shared" si="28"/>
        <v>0</v>
      </c>
      <c r="K496" s="6">
        <f t="shared" si="29"/>
        <v>0</v>
      </c>
      <c r="L496" s="6">
        <f t="shared" si="30"/>
        <v>0</v>
      </c>
      <c r="M496" s="7">
        <f t="shared" si="31"/>
        <v>0</v>
      </c>
    </row>
    <row r="497" spans="1:13" x14ac:dyDescent="0.25">
      <c r="A497" s="4"/>
      <c r="B497" s="4"/>
      <c r="C497" s="4"/>
      <c r="D497" s="4"/>
      <c r="E497" s="4"/>
      <c r="F497" s="5"/>
      <c r="G497" s="5"/>
      <c r="H497" s="5"/>
      <c r="I497" s="6">
        <f>IFERROR(INDEX(COGS!$C:$C,MATCH(D497,COGS!$A:$A,0)),0)</f>
        <v>0</v>
      </c>
      <c r="J497" s="6">
        <f t="shared" si="28"/>
        <v>0</v>
      </c>
      <c r="K497" s="6">
        <f t="shared" si="29"/>
        <v>0</v>
      </c>
      <c r="L497" s="6">
        <f t="shared" si="30"/>
        <v>0</v>
      </c>
      <c r="M497" s="7">
        <f t="shared" si="31"/>
        <v>0</v>
      </c>
    </row>
    <row r="498" spans="1:13" x14ac:dyDescent="0.25">
      <c r="A498" s="4"/>
      <c r="B498" s="4"/>
      <c r="C498" s="4"/>
      <c r="D498" s="4"/>
      <c r="E498" s="4"/>
      <c r="F498" s="5"/>
      <c r="G498" s="5"/>
      <c r="H498" s="5"/>
      <c r="I498" s="6">
        <f>IFERROR(INDEX(COGS!$C:$C,MATCH(D498,COGS!$A:$A,0)),0)</f>
        <v>0</v>
      </c>
      <c r="J498" s="6">
        <f t="shared" si="28"/>
        <v>0</v>
      </c>
      <c r="K498" s="6">
        <f t="shared" si="29"/>
        <v>0</v>
      </c>
      <c r="L498" s="6">
        <f t="shared" si="30"/>
        <v>0</v>
      </c>
      <c r="M498" s="7">
        <f t="shared" si="31"/>
        <v>0</v>
      </c>
    </row>
    <row r="499" spans="1:13" x14ac:dyDescent="0.25">
      <c r="A499" s="4"/>
      <c r="B499" s="4"/>
      <c r="C499" s="4"/>
      <c r="D499" s="4"/>
      <c r="E499" s="4"/>
      <c r="F499" s="5"/>
      <c r="G499" s="5"/>
      <c r="H499" s="5"/>
      <c r="I499" s="6">
        <f>IFERROR(INDEX(COGS!$C:$C,MATCH(D499,COGS!$A:$A,0)),0)</f>
        <v>0</v>
      </c>
      <c r="J499" s="6">
        <f t="shared" si="28"/>
        <v>0</v>
      </c>
      <c r="K499" s="6">
        <f t="shared" si="29"/>
        <v>0</v>
      </c>
      <c r="L499" s="6">
        <f t="shared" si="30"/>
        <v>0</v>
      </c>
      <c r="M499" s="7">
        <f t="shared" si="31"/>
        <v>0</v>
      </c>
    </row>
    <row r="500" spans="1:13" x14ac:dyDescent="0.25">
      <c r="A500" s="4"/>
      <c r="B500" s="4"/>
      <c r="C500" s="4"/>
      <c r="D500" s="4"/>
      <c r="E500" s="4"/>
      <c r="F500" s="5"/>
      <c r="G500" s="5"/>
      <c r="H500" s="5"/>
      <c r="I500" s="6">
        <f>IFERROR(INDEX(COGS!$C:$C,MATCH(D500,COGS!$A:$A,0)),0)</f>
        <v>0</v>
      </c>
      <c r="J500" s="6">
        <f t="shared" si="28"/>
        <v>0</v>
      </c>
      <c r="K500" s="6">
        <f t="shared" si="29"/>
        <v>0</v>
      </c>
      <c r="L500" s="6">
        <f t="shared" si="30"/>
        <v>0</v>
      </c>
      <c r="M500" s="7">
        <f t="shared" si="31"/>
        <v>0</v>
      </c>
    </row>
    <row r="501" spans="1:13" x14ac:dyDescent="0.25">
      <c r="A501" s="4"/>
      <c r="B501" s="4"/>
      <c r="C501" s="4"/>
      <c r="D501" s="4"/>
      <c r="E501" s="4"/>
      <c r="F501" s="5"/>
      <c r="G501" s="5"/>
      <c r="H501" s="5"/>
      <c r="I501" s="6">
        <f>IFERROR(INDEX(COGS!$C:$C,MATCH(D501,COGS!$A:$A,0)),0)</f>
        <v>0</v>
      </c>
      <c r="J501" s="6">
        <f t="shared" si="28"/>
        <v>0</v>
      </c>
      <c r="K501" s="6">
        <f t="shared" si="29"/>
        <v>0</v>
      </c>
      <c r="L501" s="6">
        <f t="shared" si="30"/>
        <v>0</v>
      </c>
      <c r="M501" s="7">
        <f t="shared" si="31"/>
        <v>0</v>
      </c>
    </row>
    <row r="502" spans="1:13" x14ac:dyDescent="0.25">
      <c r="A502" s="4"/>
      <c r="B502" s="4"/>
      <c r="C502" s="4"/>
      <c r="D502" s="4"/>
      <c r="E502" s="4"/>
      <c r="F502" s="5"/>
      <c r="G502" s="5"/>
      <c r="H502" s="5"/>
      <c r="I502" s="6">
        <f>IFERROR(INDEX(COGS!$C:$C,MATCH(D502,COGS!$A:$A,0)),0)</f>
        <v>0</v>
      </c>
      <c r="J502" s="6">
        <f t="shared" si="28"/>
        <v>0</v>
      </c>
      <c r="K502" s="6">
        <f t="shared" si="29"/>
        <v>0</v>
      </c>
      <c r="L502" s="6">
        <f t="shared" si="30"/>
        <v>0</v>
      </c>
      <c r="M502" s="7">
        <f t="shared" si="31"/>
        <v>0</v>
      </c>
    </row>
    <row r="503" spans="1:13" x14ac:dyDescent="0.25">
      <c r="A503" s="4"/>
      <c r="B503" s="4"/>
      <c r="C503" s="4"/>
      <c r="D503" s="4"/>
      <c r="E503" s="4"/>
      <c r="F503" s="5"/>
      <c r="G503" s="5"/>
      <c r="H503" s="5"/>
      <c r="I503" s="6">
        <f>IFERROR(INDEX(COGS!$C:$C,MATCH(D503,COGS!$A:$A,0)),0)</f>
        <v>0</v>
      </c>
      <c r="J503" s="6">
        <f t="shared" si="28"/>
        <v>0</v>
      </c>
      <c r="K503" s="6">
        <f t="shared" si="29"/>
        <v>0</v>
      </c>
      <c r="L503" s="6">
        <f t="shared" si="30"/>
        <v>0</v>
      </c>
      <c r="M503" s="7">
        <f t="shared" si="31"/>
        <v>0</v>
      </c>
    </row>
    <row r="504" spans="1:13" x14ac:dyDescent="0.25">
      <c r="A504" s="4"/>
      <c r="B504" s="4"/>
      <c r="C504" s="4"/>
      <c r="D504" s="4"/>
      <c r="E504" s="4"/>
      <c r="F504" s="5"/>
      <c r="G504" s="5"/>
      <c r="H504" s="5"/>
      <c r="I504" s="6">
        <f>IFERROR(INDEX(COGS!$C:$C,MATCH(D504,COGS!$A:$A,0)),0)</f>
        <v>0</v>
      </c>
      <c r="J504" s="6">
        <f t="shared" si="28"/>
        <v>0</v>
      </c>
      <c r="K504" s="6">
        <f t="shared" si="29"/>
        <v>0</v>
      </c>
      <c r="L504" s="6">
        <f t="shared" si="30"/>
        <v>0</v>
      </c>
      <c r="M504" s="7">
        <f t="shared" si="31"/>
        <v>0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Lists!$A$5:$A$7</xm:f>
          </x14:formula1>
          <xm:sqref>B5:B504</xm:sqref>
        </x14:dataValidation>
        <x14:dataValidation type="list" allowBlank="1" xr:uid="{00000000-0002-0000-0000-000001000000}">
          <x14:formula1>
            <xm:f>COGS!$A$5:$A$44</xm:f>
          </x14:formula1>
          <xm:sqref>D5:D504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6" customWidth="1"/>
    <col min="2" max="2" width="28" customWidth="1"/>
    <col min="3" max="3" width="14" customWidth="1"/>
  </cols>
  <sheetData>
    <row r="1" spans="1:3" ht="21" x14ac:dyDescent="0.35">
      <c r="A1" s="1" t="s">
        <v>34</v>
      </c>
    </row>
    <row r="2" spans="1:3" x14ac:dyDescent="0.25">
      <c r="A2" s="2" t="s">
        <v>35</v>
      </c>
    </row>
    <row r="4" spans="1:3" x14ac:dyDescent="0.25">
      <c r="A4" s="3" t="s">
        <v>5</v>
      </c>
      <c r="B4" s="3" t="s">
        <v>36</v>
      </c>
      <c r="C4" s="3" t="s">
        <v>10</v>
      </c>
    </row>
    <row r="5" spans="1:3" x14ac:dyDescent="0.25">
      <c r="A5" s="4" t="s">
        <v>18</v>
      </c>
      <c r="B5" s="4" t="s">
        <v>37</v>
      </c>
      <c r="C5" s="5">
        <v>6.5</v>
      </c>
    </row>
    <row r="6" spans="1:3" x14ac:dyDescent="0.25">
      <c r="A6" s="4" t="s">
        <v>29</v>
      </c>
      <c r="B6" s="4" t="s">
        <v>38</v>
      </c>
      <c r="C6" s="5">
        <v>6.5</v>
      </c>
    </row>
    <row r="7" spans="1:3" x14ac:dyDescent="0.25">
      <c r="A7" s="4" t="s">
        <v>22</v>
      </c>
      <c r="B7" s="4" t="s">
        <v>39</v>
      </c>
      <c r="C7" s="5">
        <v>3.1</v>
      </c>
    </row>
    <row r="8" spans="1:3" x14ac:dyDescent="0.25">
      <c r="A8" s="4" t="s">
        <v>26</v>
      </c>
      <c r="B8" s="4" t="s">
        <v>40</v>
      </c>
      <c r="C8" s="5">
        <v>4.75</v>
      </c>
    </row>
    <row r="9" spans="1:3" x14ac:dyDescent="0.25">
      <c r="A9" s="4"/>
      <c r="B9" s="4"/>
      <c r="C9" s="5"/>
    </row>
    <row r="10" spans="1:3" x14ac:dyDescent="0.25">
      <c r="A10" s="4"/>
      <c r="B10" s="4"/>
      <c r="C10" s="5"/>
    </row>
    <row r="11" spans="1:3" x14ac:dyDescent="0.25">
      <c r="A11" s="4"/>
      <c r="B11" s="4"/>
      <c r="C11" s="5"/>
    </row>
    <row r="12" spans="1:3" x14ac:dyDescent="0.25">
      <c r="A12" s="4"/>
      <c r="B12" s="4"/>
      <c r="C12" s="5"/>
    </row>
    <row r="13" spans="1:3" x14ac:dyDescent="0.25">
      <c r="A13" s="4"/>
      <c r="B13" s="4"/>
      <c r="C13" s="5"/>
    </row>
    <row r="14" spans="1:3" x14ac:dyDescent="0.25">
      <c r="A14" s="4"/>
      <c r="B14" s="4"/>
      <c r="C14" s="5"/>
    </row>
    <row r="15" spans="1:3" x14ac:dyDescent="0.25">
      <c r="A15" s="4"/>
      <c r="B15" s="4"/>
      <c r="C15" s="5"/>
    </row>
    <row r="16" spans="1:3" x14ac:dyDescent="0.25">
      <c r="A16" s="4"/>
      <c r="B16" s="4"/>
      <c r="C16" s="5"/>
    </row>
    <row r="17" spans="1:3" x14ac:dyDescent="0.25">
      <c r="A17" s="4"/>
      <c r="B17" s="4"/>
      <c r="C17" s="5"/>
    </row>
    <row r="18" spans="1:3" x14ac:dyDescent="0.25">
      <c r="A18" s="4"/>
      <c r="B18" s="4"/>
      <c r="C18" s="5"/>
    </row>
    <row r="19" spans="1:3" x14ac:dyDescent="0.25">
      <c r="A19" s="4"/>
      <c r="B19" s="4"/>
      <c r="C19" s="5"/>
    </row>
    <row r="20" spans="1:3" x14ac:dyDescent="0.25">
      <c r="A20" s="4"/>
      <c r="B20" s="4"/>
      <c r="C20" s="5"/>
    </row>
    <row r="21" spans="1:3" x14ac:dyDescent="0.25">
      <c r="A21" s="4"/>
      <c r="B21" s="4"/>
      <c r="C21" s="5"/>
    </row>
    <row r="22" spans="1:3" x14ac:dyDescent="0.25">
      <c r="A22" s="4"/>
      <c r="B22" s="4"/>
      <c r="C22" s="5"/>
    </row>
    <row r="23" spans="1:3" x14ac:dyDescent="0.25">
      <c r="A23" s="4"/>
      <c r="B23" s="4"/>
      <c r="C23" s="5"/>
    </row>
    <row r="24" spans="1:3" x14ac:dyDescent="0.25">
      <c r="A24" s="4"/>
      <c r="B24" s="4"/>
      <c r="C24" s="5"/>
    </row>
    <row r="25" spans="1:3" x14ac:dyDescent="0.25">
      <c r="A25" s="4"/>
      <c r="B25" s="4"/>
      <c r="C25" s="5"/>
    </row>
    <row r="26" spans="1:3" x14ac:dyDescent="0.25">
      <c r="A26" s="4"/>
      <c r="B26" s="4"/>
      <c r="C26" s="5"/>
    </row>
    <row r="27" spans="1:3" x14ac:dyDescent="0.25">
      <c r="A27" s="4"/>
      <c r="B27" s="4"/>
      <c r="C27" s="5"/>
    </row>
    <row r="28" spans="1:3" x14ac:dyDescent="0.25">
      <c r="A28" s="4"/>
      <c r="B28" s="4"/>
      <c r="C28" s="5"/>
    </row>
    <row r="29" spans="1:3" x14ac:dyDescent="0.25">
      <c r="A29" s="4"/>
      <c r="B29" s="4"/>
      <c r="C29" s="5"/>
    </row>
    <row r="30" spans="1:3" x14ac:dyDescent="0.25">
      <c r="A30" s="4"/>
      <c r="B30" s="4"/>
      <c r="C30" s="5"/>
    </row>
    <row r="31" spans="1:3" x14ac:dyDescent="0.25">
      <c r="A31" s="4"/>
      <c r="B31" s="4"/>
      <c r="C31" s="5"/>
    </row>
    <row r="32" spans="1:3" x14ac:dyDescent="0.25">
      <c r="A32" s="4"/>
      <c r="B32" s="4"/>
      <c r="C32" s="5"/>
    </row>
    <row r="33" spans="1:3" x14ac:dyDescent="0.25">
      <c r="A33" s="4"/>
      <c r="B33" s="4"/>
      <c r="C33" s="5"/>
    </row>
    <row r="34" spans="1:3" x14ac:dyDescent="0.25">
      <c r="A34" s="4"/>
      <c r="B34" s="4"/>
      <c r="C34" s="5"/>
    </row>
    <row r="35" spans="1:3" x14ac:dyDescent="0.25">
      <c r="A35" s="4"/>
      <c r="B35" s="4"/>
      <c r="C35" s="5"/>
    </row>
    <row r="36" spans="1:3" x14ac:dyDescent="0.25">
      <c r="A36" s="4"/>
      <c r="B36" s="4"/>
      <c r="C36" s="5"/>
    </row>
    <row r="37" spans="1:3" x14ac:dyDescent="0.25">
      <c r="A37" s="4"/>
      <c r="B37" s="4"/>
      <c r="C37" s="5"/>
    </row>
    <row r="38" spans="1:3" x14ac:dyDescent="0.25">
      <c r="A38" s="4"/>
      <c r="B38" s="4"/>
      <c r="C38" s="5"/>
    </row>
    <row r="39" spans="1:3" x14ac:dyDescent="0.25">
      <c r="A39" s="4"/>
      <c r="B39" s="4"/>
      <c r="C39" s="5"/>
    </row>
    <row r="40" spans="1:3" x14ac:dyDescent="0.25">
      <c r="A40" s="4"/>
      <c r="B40" s="4"/>
      <c r="C40" s="5"/>
    </row>
    <row r="41" spans="1:3" x14ac:dyDescent="0.25">
      <c r="A41" s="4"/>
      <c r="B41" s="4"/>
      <c r="C41" s="5"/>
    </row>
    <row r="42" spans="1:3" x14ac:dyDescent="0.25">
      <c r="A42" s="4"/>
      <c r="B42" s="4"/>
      <c r="C42" s="5"/>
    </row>
    <row r="43" spans="1:3" x14ac:dyDescent="0.25">
      <c r="A43" s="4"/>
      <c r="B43" s="4"/>
      <c r="C43" s="5"/>
    </row>
    <row r="44" spans="1:3" x14ac:dyDescent="0.25">
      <c r="A44" s="4"/>
      <c r="B44" s="4"/>
      <c r="C44" s="5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6" customWidth="1"/>
    <col min="2" max="2" width="26" customWidth="1"/>
    <col min="3" max="3" width="9" customWidth="1"/>
    <col min="4" max="4" width="13" customWidth="1"/>
    <col min="5" max="7" width="11" customWidth="1"/>
    <col min="8" max="8" width="13" customWidth="1"/>
    <col min="9" max="9" width="10" customWidth="1"/>
  </cols>
  <sheetData>
    <row r="1" spans="1:9" ht="21" x14ac:dyDescent="0.35">
      <c r="A1" s="1" t="s">
        <v>41</v>
      </c>
    </row>
    <row r="2" spans="1:9" x14ac:dyDescent="0.25">
      <c r="A2" s="2" t="s">
        <v>42</v>
      </c>
    </row>
    <row r="4" spans="1:9" x14ac:dyDescent="0.25">
      <c r="A4" s="3" t="s">
        <v>5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9</v>
      </c>
      <c r="G4" s="3" t="s">
        <v>11</v>
      </c>
      <c r="H4" s="3" t="s">
        <v>13</v>
      </c>
      <c r="I4" s="3" t="s">
        <v>14</v>
      </c>
    </row>
    <row r="5" spans="1:9" x14ac:dyDescent="0.25">
      <c r="A5" t="str">
        <f>IF(COGS!A5="","",COGS!A5)</f>
        <v>TS-BLK-M</v>
      </c>
      <c r="B5" t="str">
        <f>IF(COGS!A5="","",COGS!B5)</f>
        <v>Black T-Shirt (M)</v>
      </c>
      <c r="C5">
        <f>IF($A5="","",SUMIF(Orders!$D:$D,$A5,Orders!$E:$E))</f>
        <v>7</v>
      </c>
      <c r="D5" s="8">
        <f>IF($A5="","",SUMIF(Orders!$D:$D,$A5,Orders!$F:$F))</f>
        <v>174.93</v>
      </c>
      <c r="E5" s="8">
        <f>IF($A5="","",SUMIF(Orders!$D:$D,$A5,Orders!$G:$G))</f>
        <v>22.299999999999997</v>
      </c>
      <c r="F5" s="8">
        <f>IF($A5="","",SUMIF(Orders!$D:$D,$A5,Orders!$H:$H))</f>
        <v>0</v>
      </c>
      <c r="G5" s="8">
        <f>IF($A5="","",SUMIF(Orders!$D:$D,$A5,Orders!$J:$J))</f>
        <v>45.5</v>
      </c>
      <c r="H5" s="8">
        <f>IF($A5="","",SUMIF(Orders!$D:$D,$A5,Orders!$L:$L))</f>
        <v>107.13</v>
      </c>
      <c r="I5" s="9">
        <f t="shared" ref="I5:I44" si="0">IF(OR($A5="",$D5=0),"",$H5/$D5)</f>
        <v>0.61241639512948032</v>
      </c>
    </row>
    <row r="6" spans="1:9" x14ac:dyDescent="0.25">
      <c r="A6" t="str">
        <f>IF(COGS!A6="","",COGS!A6)</f>
        <v>TS-BLK-L</v>
      </c>
      <c r="B6" t="str">
        <f>IF(COGS!A6="","",COGS!B6)</f>
        <v>Black T-Shirt (L)</v>
      </c>
      <c r="C6">
        <f>IF($A6="","",SUMIF(Orders!$D:$D,$A6,Orders!$E:$E))</f>
        <v>1</v>
      </c>
      <c r="D6" s="8">
        <f>IF($A6="","",SUMIF(Orders!$D:$D,$A6,Orders!$F:$F))</f>
        <v>24.99</v>
      </c>
      <c r="E6" s="8">
        <f>IF($A6="","",SUMIF(Orders!$D:$D,$A6,Orders!$G:$G))</f>
        <v>4.9000000000000004</v>
      </c>
      <c r="F6" s="8">
        <f>IF($A6="","",SUMIF(Orders!$D:$D,$A6,Orders!$H:$H))</f>
        <v>24.99</v>
      </c>
      <c r="G6" s="8">
        <f>IF($A6="","",SUMIF(Orders!$D:$D,$A6,Orders!$J:$J))</f>
        <v>6.5</v>
      </c>
      <c r="H6" s="8">
        <f>IF($A6="","",SUMIF(Orders!$D:$D,$A6,Orders!$L:$L))</f>
        <v>-11.400000000000002</v>
      </c>
      <c r="I6" s="9">
        <f t="shared" si="0"/>
        <v>-0.45618247298919579</v>
      </c>
    </row>
    <row r="7" spans="1:9" x14ac:dyDescent="0.25">
      <c r="A7" t="str">
        <f>IF(COGS!A7="","",COGS!A7)</f>
        <v>MUG-11</v>
      </c>
      <c r="B7" t="str">
        <f>IF(COGS!A7="","",COGS!B7)</f>
        <v>Ceramic Mug 11oz</v>
      </c>
      <c r="C7">
        <f>IF($A7="","",SUMIF(Orders!$D:$D,$A7,Orders!$E:$E))</f>
        <v>7</v>
      </c>
      <c r="D7" s="8">
        <f>IF($A7="","",SUMIF(Orders!$D:$D,$A7,Orders!$F:$F))</f>
        <v>90.3</v>
      </c>
      <c r="E7" s="8">
        <f>IF($A7="","",SUMIF(Orders!$D:$D,$A7,Orders!$G:$G))</f>
        <v>9.8999999999999986</v>
      </c>
      <c r="F7" s="8">
        <f>IF($A7="","",SUMIF(Orders!$D:$D,$A7,Orders!$H:$H))</f>
        <v>12.9</v>
      </c>
      <c r="G7" s="8">
        <f>IF($A7="","",SUMIF(Orders!$D:$D,$A7,Orders!$J:$J))</f>
        <v>21.7</v>
      </c>
      <c r="H7" s="8">
        <f>IF($A7="","",SUMIF(Orders!$D:$D,$A7,Orders!$L:$L))</f>
        <v>45.800000000000011</v>
      </c>
      <c r="I7" s="9">
        <f t="shared" si="0"/>
        <v>0.50719822812846083</v>
      </c>
    </row>
    <row r="8" spans="1:9" x14ac:dyDescent="0.25">
      <c r="A8" t="str">
        <f>IF(COGS!A8="","",COGS!A8)</f>
        <v>CAP-NVY</v>
      </c>
      <c r="B8" t="str">
        <f>IF(COGS!A8="","",COGS!B8)</f>
        <v>Navy Cap</v>
      </c>
      <c r="C8">
        <f>IF($A8="","",SUMIF(Orders!$D:$D,$A8,Orders!$E:$E))</f>
        <v>2</v>
      </c>
      <c r="D8" s="8">
        <f>IF($A8="","",SUMIF(Orders!$D:$D,$A8,Orders!$F:$F))</f>
        <v>39.979999999999997</v>
      </c>
      <c r="E8" s="8">
        <f>IF($A8="","",SUMIF(Orders!$D:$D,$A8,Orders!$G:$G))</f>
        <v>6.4</v>
      </c>
      <c r="F8" s="8">
        <f>IF($A8="","",SUMIF(Orders!$D:$D,$A8,Orders!$H:$H))</f>
        <v>0</v>
      </c>
      <c r="G8" s="8">
        <f>IF($A8="","",SUMIF(Orders!$D:$D,$A8,Orders!$J:$J))</f>
        <v>9.5</v>
      </c>
      <c r="H8" s="8">
        <f>IF($A8="","",SUMIF(Orders!$D:$D,$A8,Orders!$L:$L))</f>
        <v>24.08</v>
      </c>
      <c r="I8" s="9">
        <f t="shared" si="0"/>
        <v>0.60230115057528766</v>
      </c>
    </row>
    <row r="9" spans="1:9" x14ac:dyDescent="0.25">
      <c r="A9" t="str">
        <f>IF(COGS!A9="","",COGS!A9)</f>
        <v/>
      </c>
      <c r="B9" t="str">
        <f>IF(COGS!A9="","",COGS!B9)</f>
        <v/>
      </c>
      <c r="C9" t="str">
        <f>IF($A9="","",SUMIF(Orders!$D:$D,$A9,Orders!$E:$E))</f>
        <v/>
      </c>
      <c r="D9" s="8" t="str">
        <f>IF($A9="","",SUMIF(Orders!$D:$D,$A9,Orders!$F:$F))</f>
        <v/>
      </c>
      <c r="E9" s="8" t="str">
        <f>IF($A9="","",SUMIF(Orders!$D:$D,$A9,Orders!$G:$G))</f>
        <v/>
      </c>
      <c r="F9" s="8" t="str">
        <f>IF($A9="","",SUMIF(Orders!$D:$D,$A9,Orders!$H:$H))</f>
        <v/>
      </c>
      <c r="G9" s="8" t="str">
        <f>IF($A9="","",SUMIF(Orders!$D:$D,$A9,Orders!$J:$J))</f>
        <v/>
      </c>
      <c r="H9" s="8" t="str">
        <f>IF($A9="","",SUMIF(Orders!$D:$D,$A9,Orders!$L:$L))</f>
        <v/>
      </c>
      <c r="I9" s="9" t="str">
        <f t="shared" si="0"/>
        <v/>
      </c>
    </row>
    <row r="10" spans="1:9" x14ac:dyDescent="0.25">
      <c r="A10" t="str">
        <f>IF(COGS!A10="","",COGS!A10)</f>
        <v/>
      </c>
      <c r="B10" t="str">
        <f>IF(COGS!A10="","",COGS!B10)</f>
        <v/>
      </c>
      <c r="C10" t="str">
        <f>IF($A10="","",SUMIF(Orders!$D:$D,$A10,Orders!$E:$E))</f>
        <v/>
      </c>
      <c r="D10" s="8" t="str">
        <f>IF($A10="","",SUMIF(Orders!$D:$D,$A10,Orders!$F:$F))</f>
        <v/>
      </c>
      <c r="E10" s="8" t="str">
        <f>IF($A10="","",SUMIF(Orders!$D:$D,$A10,Orders!$G:$G))</f>
        <v/>
      </c>
      <c r="F10" s="8" t="str">
        <f>IF($A10="","",SUMIF(Orders!$D:$D,$A10,Orders!$H:$H))</f>
        <v/>
      </c>
      <c r="G10" s="8" t="str">
        <f>IF($A10="","",SUMIF(Orders!$D:$D,$A10,Orders!$J:$J))</f>
        <v/>
      </c>
      <c r="H10" s="8" t="str">
        <f>IF($A10="","",SUMIF(Orders!$D:$D,$A10,Orders!$L:$L))</f>
        <v/>
      </c>
      <c r="I10" s="9" t="str">
        <f t="shared" si="0"/>
        <v/>
      </c>
    </row>
    <row r="11" spans="1:9" x14ac:dyDescent="0.25">
      <c r="A11" t="str">
        <f>IF(COGS!A11="","",COGS!A11)</f>
        <v/>
      </c>
      <c r="B11" t="str">
        <f>IF(COGS!A11="","",COGS!B11)</f>
        <v/>
      </c>
      <c r="C11" t="str">
        <f>IF($A11="","",SUMIF(Orders!$D:$D,$A11,Orders!$E:$E))</f>
        <v/>
      </c>
      <c r="D11" s="8" t="str">
        <f>IF($A11="","",SUMIF(Orders!$D:$D,$A11,Orders!$F:$F))</f>
        <v/>
      </c>
      <c r="E11" s="8" t="str">
        <f>IF($A11="","",SUMIF(Orders!$D:$D,$A11,Orders!$G:$G))</f>
        <v/>
      </c>
      <c r="F11" s="8" t="str">
        <f>IF($A11="","",SUMIF(Orders!$D:$D,$A11,Orders!$H:$H))</f>
        <v/>
      </c>
      <c r="G11" s="8" t="str">
        <f>IF($A11="","",SUMIF(Orders!$D:$D,$A11,Orders!$J:$J))</f>
        <v/>
      </c>
      <c r="H11" s="8" t="str">
        <f>IF($A11="","",SUMIF(Orders!$D:$D,$A11,Orders!$L:$L))</f>
        <v/>
      </c>
      <c r="I11" s="9" t="str">
        <f t="shared" si="0"/>
        <v/>
      </c>
    </row>
    <row r="12" spans="1:9" x14ac:dyDescent="0.25">
      <c r="A12" t="str">
        <f>IF(COGS!A12="","",COGS!A12)</f>
        <v/>
      </c>
      <c r="B12" t="str">
        <f>IF(COGS!A12="","",COGS!B12)</f>
        <v/>
      </c>
      <c r="C12" t="str">
        <f>IF($A12="","",SUMIF(Orders!$D:$D,$A12,Orders!$E:$E))</f>
        <v/>
      </c>
      <c r="D12" s="8" t="str">
        <f>IF($A12="","",SUMIF(Orders!$D:$D,$A12,Orders!$F:$F))</f>
        <v/>
      </c>
      <c r="E12" s="8" t="str">
        <f>IF($A12="","",SUMIF(Orders!$D:$D,$A12,Orders!$G:$G))</f>
        <v/>
      </c>
      <c r="F12" s="8" t="str">
        <f>IF($A12="","",SUMIF(Orders!$D:$D,$A12,Orders!$H:$H))</f>
        <v/>
      </c>
      <c r="G12" s="8" t="str">
        <f>IF($A12="","",SUMIF(Orders!$D:$D,$A12,Orders!$J:$J))</f>
        <v/>
      </c>
      <c r="H12" s="8" t="str">
        <f>IF($A12="","",SUMIF(Orders!$D:$D,$A12,Orders!$L:$L))</f>
        <v/>
      </c>
      <c r="I12" s="9" t="str">
        <f t="shared" si="0"/>
        <v/>
      </c>
    </row>
    <row r="13" spans="1:9" x14ac:dyDescent="0.25">
      <c r="A13" t="str">
        <f>IF(COGS!A13="","",COGS!A13)</f>
        <v/>
      </c>
      <c r="B13" t="str">
        <f>IF(COGS!A13="","",COGS!B13)</f>
        <v/>
      </c>
      <c r="C13" t="str">
        <f>IF($A13="","",SUMIF(Orders!$D:$D,$A13,Orders!$E:$E))</f>
        <v/>
      </c>
      <c r="D13" s="8" t="str">
        <f>IF($A13="","",SUMIF(Orders!$D:$D,$A13,Orders!$F:$F))</f>
        <v/>
      </c>
      <c r="E13" s="8" t="str">
        <f>IF($A13="","",SUMIF(Orders!$D:$D,$A13,Orders!$G:$G))</f>
        <v/>
      </c>
      <c r="F13" s="8" t="str">
        <f>IF($A13="","",SUMIF(Orders!$D:$D,$A13,Orders!$H:$H))</f>
        <v/>
      </c>
      <c r="G13" s="8" t="str">
        <f>IF($A13="","",SUMIF(Orders!$D:$D,$A13,Orders!$J:$J))</f>
        <v/>
      </c>
      <c r="H13" s="8" t="str">
        <f>IF($A13="","",SUMIF(Orders!$D:$D,$A13,Orders!$L:$L))</f>
        <v/>
      </c>
      <c r="I13" s="9" t="str">
        <f t="shared" si="0"/>
        <v/>
      </c>
    </row>
    <row r="14" spans="1:9" x14ac:dyDescent="0.25">
      <c r="A14" t="str">
        <f>IF(COGS!A14="","",COGS!A14)</f>
        <v/>
      </c>
      <c r="B14" t="str">
        <f>IF(COGS!A14="","",COGS!B14)</f>
        <v/>
      </c>
      <c r="C14" t="str">
        <f>IF($A14="","",SUMIF(Orders!$D:$D,$A14,Orders!$E:$E))</f>
        <v/>
      </c>
      <c r="D14" s="8" t="str">
        <f>IF($A14="","",SUMIF(Orders!$D:$D,$A14,Orders!$F:$F))</f>
        <v/>
      </c>
      <c r="E14" s="8" t="str">
        <f>IF($A14="","",SUMIF(Orders!$D:$D,$A14,Orders!$G:$G))</f>
        <v/>
      </c>
      <c r="F14" s="8" t="str">
        <f>IF($A14="","",SUMIF(Orders!$D:$D,$A14,Orders!$H:$H))</f>
        <v/>
      </c>
      <c r="G14" s="8" t="str">
        <f>IF($A14="","",SUMIF(Orders!$D:$D,$A14,Orders!$J:$J))</f>
        <v/>
      </c>
      <c r="H14" s="8" t="str">
        <f>IF($A14="","",SUMIF(Orders!$D:$D,$A14,Orders!$L:$L))</f>
        <v/>
      </c>
      <c r="I14" s="9" t="str">
        <f t="shared" si="0"/>
        <v/>
      </c>
    </row>
    <row r="15" spans="1:9" x14ac:dyDescent="0.25">
      <c r="A15" t="str">
        <f>IF(COGS!A15="","",COGS!A15)</f>
        <v/>
      </c>
      <c r="B15" t="str">
        <f>IF(COGS!A15="","",COGS!B15)</f>
        <v/>
      </c>
      <c r="C15" t="str">
        <f>IF($A15="","",SUMIF(Orders!$D:$D,$A15,Orders!$E:$E))</f>
        <v/>
      </c>
      <c r="D15" s="8" t="str">
        <f>IF($A15="","",SUMIF(Orders!$D:$D,$A15,Orders!$F:$F))</f>
        <v/>
      </c>
      <c r="E15" s="8" t="str">
        <f>IF($A15="","",SUMIF(Orders!$D:$D,$A15,Orders!$G:$G))</f>
        <v/>
      </c>
      <c r="F15" s="8" t="str">
        <f>IF($A15="","",SUMIF(Orders!$D:$D,$A15,Orders!$H:$H))</f>
        <v/>
      </c>
      <c r="G15" s="8" t="str">
        <f>IF($A15="","",SUMIF(Orders!$D:$D,$A15,Orders!$J:$J))</f>
        <v/>
      </c>
      <c r="H15" s="8" t="str">
        <f>IF($A15="","",SUMIF(Orders!$D:$D,$A15,Orders!$L:$L))</f>
        <v/>
      </c>
      <c r="I15" s="9" t="str">
        <f t="shared" si="0"/>
        <v/>
      </c>
    </row>
    <row r="16" spans="1:9" x14ac:dyDescent="0.25">
      <c r="A16" t="str">
        <f>IF(COGS!A16="","",COGS!A16)</f>
        <v/>
      </c>
      <c r="B16" t="str">
        <f>IF(COGS!A16="","",COGS!B16)</f>
        <v/>
      </c>
      <c r="C16" t="str">
        <f>IF($A16="","",SUMIF(Orders!$D:$D,$A16,Orders!$E:$E))</f>
        <v/>
      </c>
      <c r="D16" s="8" t="str">
        <f>IF($A16="","",SUMIF(Orders!$D:$D,$A16,Orders!$F:$F))</f>
        <v/>
      </c>
      <c r="E16" s="8" t="str">
        <f>IF($A16="","",SUMIF(Orders!$D:$D,$A16,Orders!$G:$G))</f>
        <v/>
      </c>
      <c r="F16" s="8" t="str">
        <f>IF($A16="","",SUMIF(Orders!$D:$D,$A16,Orders!$H:$H))</f>
        <v/>
      </c>
      <c r="G16" s="8" t="str">
        <f>IF($A16="","",SUMIF(Orders!$D:$D,$A16,Orders!$J:$J))</f>
        <v/>
      </c>
      <c r="H16" s="8" t="str">
        <f>IF($A16="","",SUMIF(Orders!$D:$D,$A16,Orders!$L:$L))</f>
        <v/>
      </c>
      <c r="I16" s="9" t="str">
        <f t="shared" si="0"/>
        <v/>
      </c>
    </row>
    <row r="17" spans="1:9" x14ac:dyDescent="0.25">
      <c r="A17" t="str">
        <f>IF(COGS!A17="","",COGS!A17)</f>
        <v/>
      </c>
      <c r="B17" t="str">
        <f>IF(COGS!A17="","",COGS!B17)</f>
        <v/>
      </c>
      <c r="C17" t="str">
        <f>IF($A17="","",SUMIF(Orders!$D:$D,$A17,Orders!$E:$E))</f>
        <v/>
      </c>
      <c r="D17" s="8" t="str">
        <f>IF($A17="","",SUMIF(Orders!$D:$D,$A17,Orders!$F:$F))</f>
        <v/>
      </c>
      <c r="E17" s="8" t="str">
        <f>IF($A17="","",SUMIF(Orders!$D:$D,$A17,Orders!$G:$G))</f>
        <v/>
      </c>
      <c r="F17" s="8" t="str">
        <f>IF($A17="","",SUMIF(Orders!$D:$D,$A17,Orders!$H:$H))</f>
        <v/>
      </c>
      <c r="G17" s="8" t="str">
        <f>IF($A17="","",SUMIF(Orders!$D:$D,$A17,Orders!$J:$J))</f>
        <v/>
      </c>
      <c r="H17" s="8" t="str">
        <f>IF($A17="","",SUMIF(Orders!$D:$D,$A17,Orders!$L:$L))</f>
        <v/>
      </c>
      <c r="I17" s="9" t="str">
        <f t="shared" si="0"/>
        <v/>
      </c>
    </row>
    <row r="18" spans="1:9" x14ac:dyDescent="0.25">
      <c r="A18" t="str">
        <f>IF(COGS!A18="","",COGS!A18)</f>
        <v/>
      </c>
      <c r="B18" t="str">
        <f>IF(COGS!A18="","",COGS!B18)</f>
        <v/>
      </c>
      <c r="C18" t="str">
        <f>IF($A18="","",SUMIF(Orders!$D:$D,$A18,Orders!$E:$E))</f>
        <v/>
      </c>
      <c r="D18" s="8" t="str">
        <f>IF($A18="","",SUMIF(Orders!$D:$D,$A18,Orders!$F:$F))</f>
        <v/>
      </c>
      <c r="E18" s="8" t="str">
        <f>IF($A18="","",SUMIF(Orders!$D:$D,$A18,Orders!$G:$G))</f>
        <v/>
      </c>
      <c r="F18" s="8" t="str">
        <f>IF($A18="","",SUMIF(Orders!$D:$D,$A18,Orders!$H:$H))</f>
        <v/>
      </c>
      <c r="G18" s="8" t="str">
        <f>IF($A18="","",SUMIF(Orders!$D:$D,$A18,Orders!$J:$J))</f>
        <v/>
      </c>
      <c r="H18" s="8" t="str">
        <f>IF($A18="","",SUMIF(Orders!$D:$D,$A18,Orders!$L:$L))</f>
        <v/>
      </c>
      <c r="I18" s="9" t="str">
        <f t="shared" si="0"/>
        <v/>
      </c>
    </row>
    <row r="19" spans="1:9" x14ac:dyDescent="0.25">
      <c r="A19" t="str">
        <f>IF(COGS!A19="","",COGS!A19)</f>
        <v/>
      </c>
      <c r="B19" t="str">
        <f>IF(COGS!A19="","",COGS!B19)</f>
        <v/>
      </c>
      <c r="C19" t="str">
        <f>IF($A19="","",SUMIF(Orders!$D:$D,$A19,Orders!$E:$E))</f>
        <v/>
      </c>
      <c r="D19" s="8" t="str">
        <f>IF($A19="","",SUMIF(Orders!$D:$D,$A19,Orders!$F:$F))</f>
        <v/>
      </c>
      <c r="E19" s="8" t="str">
        <f>IF($A19="","",SUMIF(Orders!$D:$D,$A19,Orders!$G:$G))</f>
        <v/>
      </c>
      <c r="F19" s="8" t="str">
        <f>IF($A19="","",SUMIF(Orders!$D:$D,$A19,Orders!$H:$H))</f>
        <v/>
      </c>
      <c r="G19" s="8" t="str">
        <f>IF($A19="","",SUMIF(Orders!$D:$D,$A19,Orders!$J:$J))</f>
        <v/>
      </c>
      <c r="H19" s="8" t="str">
        <f>IF($A19="","",SUMIF(Orders!$D:$D,$A19,Orders!$L:$L))</f>
        <v/>
      </c>
      <c r="I19" s="9" t="str">
        <f t="shared" si="0"/>
        <v/>
      </c>
    </row>
    <row r="20" spans="1:9" x14ac:dyDescent="0.25">
      <c r="A20" t="str">
        <f>IF(COGS!A20="","",COGS!A20)</f>
        <v/>
      </c>
      <c r="B20" t="str">
        <f>IF(COGS!A20="","",COGS!B20)</f>
        <v/>
      </c>
      <c r="C20" t="str">
        <f>IF($A20="","",SUMIF(Orders!$D:$D,$A20,Orders!$E:$E))</f>
        <v/>
      </c>
      <c r="D20" s="8" t="str">
        <f>IF($A20="","",SUMIF(Orders!$D:$D,$A20,Orders!$F:$F))</f>
        <v/>
      </c>
      <c r="E20" s="8" t="str">
        <f>IF($A20="","",SUMIF(Orders!$D:$D,$A20,Orders!$G:$G))</f>
        <v/>
      </c>
      <c r="F20" s="8" t="str">
        <f>IF($A20="","",SUMIF(Orders!$D:$D,$A20,Orders!$H:$H))</f>
        <v/>
      </c>
      <c r="G20" s="8" t="str">
        <f>IF($A20="","",SUMIF(Orders!$D:$D,$A20,Orders!$J:$J))</f>
        <v/>
      </c>
      <c r="H20" s="8" t="str">
        <f>IF($A20="","",SUMIF(Orders!$D:$D,$A20,Orders!$L:$L))</f>
        <v/>
      </c>
      <c r="I20" s="9" t="str">
        <f t="shared" si="0"/>
        <v/>
      </c>
    </row>
    <row r="21" spans="1:9" x14ac:dyDescent="0.25">
      <c r="A21" t="str">
        <f>IF(COGS!A21="","",COGS!A21)</f>
        <v/>
      </c>
      <c r="B21" t="str">
        <f>IF(COGS!A21="","",COGS!B21)</f>
        <v/>
      </c>
      <c r="C21" t="str">
        <f>IF($A21="","",SUMIF(Orders!$D:$D,$A21,Orders!$E:$E))</f>
        <v/>
      </c>
      <c r="D21" s="8" t="str">
        <f>IF($A21="","",SUMIF(Orders!$D:$D,$A21,Orders!$F:$F))</f>
        <v/>
      </c>
      <c r="E21" s="8" t="str">
        <f>IF($A21="","",SUMIF(Orders!$D:$D,$A21,Orders!$G:$G))</f>
        <v/>
      </c>
      <c r="F21" s="8" t="str">
        <f>IF($A21="","",SUMIF(Orders!$D:$D,$A21,Orders!$H:$H))</f>
        <v/>
      </c>
      <c r="G21" s="8" t="str">
        <f>IF($A21="","",SUMIF(Orders!$D:$D,$A21,Orders!$J:$J))</f>
        <v/>
      </c>
      <c r="H21" s="8" t="str">
        <f>IF($A21="","",SUMIF(Orders!$D:$D,$A21,Orders!$L:$L))</f>
        <v/>
      </c>
      <c r="I21" s="9" t="str">
        <f t="shared" si="0"/>
        <v/>
      </c>
    </row>
    <row r="22" spans="1:9" x14ac:dyDescent="0.25">
      <c r="A22" t="str">
        <f>IF(COGS!A22="","",COGS!A22)</f>
        <v/>
      </c>
      <c r="B22" t="str">
        <f>IF(COGS!A22="","",COGS!B22)</f>
        <v/>
      </c>
      <c r="C22" t="str">
        <f>IF($A22="","",SUMIF(Orders!$D:$D,$A22,Orders!$E:$E))</f>
        <v/>
      </c>
      <c r="D22" s="8" t="str">
        <f>IF($A22="","",SUMIF(Orders!$D:$D,$A22,Orders!$F:$F))</f>
        <v/>
      </c>
      <c r="E22" s="8" t="str">
        <f>IF($A22="","",SUMIF(Orders!$D:$D,$A22,Orders!$G:$G))</f>
        <v/>
      </c>
      <c r="F22" s="8" t="str">
        <f>IF($A22="","",SUMIF(Orders!$D:$D,$A22,Orders!$H:$H))</f>
        <v/>
      </c>
      <c r="G22" s="8" t="str">
        <f>IF($A22="","",SUMIF(Orders!$D:$D,$A22,Orders!$J:$J))</f>
        <v/>
      </c>
      <c r="H22" s="8" t="str">
        <f>IF($A22="","",SUMIF(Orders!$D:$D,$A22,Orders!$L:$L))</f>
        <v/>
      </c>
      <c r="I22" s="9" t="str">
        <f t="shared" si="0"/>
        <v/>
      </c>
    </row>
    <row r="23" spans="1:9" x14ac:dyDescent="0.25">
      <c r="A23" t="str">
        <f>IF(COGS!A23="","",COGS!A23)</f>
        <v/>
      </c>
      <c r="B23" t="str">
        <f>IF(COGS!A23="","",COGS!B23)</f>
        <v/>
      </c>
      <c r="C23" t="str">
        <f>IF($A23="","",SUMIF(Orders!$D:$D,$A23,Orders!$E:$E))</f>
        <v/>
      </c>
      <c r="D23" s="8" t="str">
        <f>IF($A23="","",SUMIF(Orders!$D:$D,$A23,Orders!$F:$F))</f>
        <v/>
      </c>
      <c r="E23" s="8" t="str">
        <f>IF($A23="","",SUMIF(Orders!$D:$D,$A23,Orders!$G:$G))</f>
        <v/>
      </c>
      <c r="F23" s="8" t="str">
        <f>IF($A23="","",SUMIF(Orders!$D:$D,$A23,Orders!$H:$H))</f>
        <v/>
      </c>
      <c r="G23" s="8" t="str">
        <f>IF($A23="","",SUMIF(Orders!$D:$D,$A23,Orders!$J:$J))</f>
        <v/>
      </c>
      <c r="H23" s="8" t="str">
        <f>IF($A23="","",SUMIF(Orders!$D:$D,$A23,Orders!$L:$L))</f>
        <v/>
      </c>
      <c r="I23" s="9" t="str">
        <f t="shared" si="0"/>
        <v/>
      </c>
    </row>
    <row r="24" spans="1:9" x14ac:dyDescent="0.25">
      <c r="A24" t="str">
        <f>IF(COGS!A24="","",COGS!A24)</f>
        <v/>
      </c>
      <c r="B24" t="str">
        <f>IF(COGS!A24="","",COGS!B24)</f>
        <v/>
      </c>
      <c r="C24" t="str">
        <f>IF($A24="","",SUMIF(Orders!$D:$D,$A24,Orders!$E:$E))</f>
        <v/>
      </c>
      <c r="D24" s="8" t="str">
        <f>IF($A24="","",SUMIF(Orders!$D:$D,$A24,Orders!$F:$F))</f>
        <v/>
      </c>
      <c r="E24" s="8" t="str">
        <f>IF($A24="","",SUMIF(Orders!$D:$D,$A24,Orders!$G:$G))</f>
        <v/>
      </c>
      <c r="F24" s="8" t="str">
        <f>IF($A24="","",SUMIF(Orders!$D:$D,$A24,Orders!$H:$H))</f>
        <v/>
      </c>
      <c r="G24" s="8" t="str">
        <f>IF($A24="","",SUMIF(Orders!$D:$D,$A24,Orders!$J:$J))</f>
        <v/>
      </c>
      <c r="H24" s="8" t="str">
        <f>IF($A24="","",SUMIF(Orders!$D:$D,$A24,Orders!$L:$L))</f>
        <v/>
      </c>
      <c r="I24" s="9" t="str">
        <f t="shared" si="0"/>
        <v/>
      </c>
    </row>
    <row r="25" spans="1:9" x14ac:dyDescent="0.25">
      <c r="A25" t="str">
        <f>IF(COGS!A25="","",COGS!A25)</f>
        <v/>
      </c>
      <c r="B25" t="str">
        <f>IF(COGS!A25="","",COGS!B25)</f>
        <v/>
      </c>
      <c r="C25" t="str">
        <f>IF($A25="","",SUMIF(Orders!$D:$D,$A25,Orders!$E:$E))</f>
        <v/>
      </c>
      <c r="D25" s="8" t="str">
        <f>IF($A25="","",SUMIF(Orders!$D:$D,$A25,Orders!$F:$F))</f>
        <v/>
      </c>
      <c r="E25" s="8" t="str">
        <f>IF($A25="","",SUMIF(Orders!$D:$D,$A25,Orders!$G:$G))</f>
        <v/>
      </c>
      <c r="F25" s="8" t="str">
        <f>IF($A25="","",SUMIF(Orders!$D:$D,$A25,Orders!$H:$H))</f>
        <v/>
      </c>
      <c r="G25" s="8" t="str">
        <f>IF($A25="","",SUMIF(Orders!$D:$D,$A25,Orders!$J:$J))</f>
        <v/>
      </c>
      <c r="H25" s="8" t="str">
        <f>IF($A25="","",SUMIF(Orders!$D:$D,$A25,Orders!$L:$L))</f>
        <v/>
      </c>
      <c r="I25" s="9" t="str">
        <f t="shared" si="0"/>
        <v/>
      </c>
    </row>
    <row r="26" spans="1:9" x14ac:dyDescent="0.25">
      <c r="A26" t="str">
        <f>IF(COGS!A26="","",COGS!A26)</f>
        <v/>
      </c>
      <c r="B26" t="str">
        <f>IF(COGS!A26="","",COGS!B26)</f>
        <v/>
      </c>
      <c r="C26" t="str">
        <f>IF($A26="","",SUMIF(Orders!$D:$D,$A26,Orders!$E:$E))</f>
        <v/>
      </c>
      <c r="D26" s="8" t="str">
        <f>IF($A26="","",SUMIF(Orders!$D:$D,$A26,Orders!$F:$F))</f>
        <v/>
      </c>
      <c r="E26" s="8" t="str">
        <f>IF($A26="","",SUMIF(Orders!$D:$D,$A26,Orders!$G:$G))</f>
        <v/>
      </c>
      <c r="F26" s="8" t="str">
        <f>IF($A26="","",SUMIF(Orders!$D:$D,$A26,Orders!$H:$H))</f>
        <v/>
      </c>
      <c r="G26" s="8" t="str">
        <f>IF($A26="","",SUMIF(Orders!$D:$D,$A26,Orders!$J:$J))</f>
        <v/>
      </c>
      <c r="H26" s="8" t="str">
        <f>IF($A26="","",SUMIF(Orders!$D:$D,$A26,Orders!$L:$L))</f>
        <v/>
      </c>
      <c r="I26" s="9" t="str">
        <f t="shared" si="0"/>
        <v/>
      </c>
    </row>
    <row r="27" spans="1:9" x14ac:dyDescent="0.25">
      <c r="A27" t="str">
        <f>IF(COGS!A27="","",COGS!A27)</f>
        <v/>
      </c>
      <c r="B27" t="str">
        <f>IF(COGS!A27="","",COGS!B27)</f>
        <v/>
      </c>
      <c r="C27" t="str">
        <f>IF($A27="","",SUMIF(Orders!$D:$D,$A27,Orders!$E:$E))</f>
        <v/>
      </c>
      <c r="D27" s="8" t="str">
        <f>IF($A27="","",SUMIF(Orders!$D:$D,$A27,Orders!$F:$F))</f>
        <v/>
      </c>
      <c r="E27" s="8" t="str">
        <f>IF($A27="","",SUMIF(Orders!$D:$D,$A27,Orders!$G:$G))</f>
        <v/>
      </c>
      <c r="F27" s="8" t="str">
        <f>IF($A27="","",SUMIF(Orders!$D:$D,$A27,Orders!$H:$H))</f>
        <v/>
      </c>
      <c r="G27" s="8" t="str">
        <f>IF($A27="","",SUMIF(Orders!$D:$D,$A27,Orders!$J:$J))</f>
        <v/>
      </c>
      <c r="H27" s="8" t="str">
        <f>IF($A27="","",SUMIF(Orders!$D:$D,$A27,Orders!$L:$L))</f>
        <v/>
      </c>
      <c r="I27" s="9" t="str">
        <f t="shared" si="0"/>
        <v/>
      </c>
    </row>
    <row r="28" spans="1:9" x14ac:dyDescent="0.25">
      <c r="A28" t="str">
        <f>IF(COGS!A28="","",COGS!A28)</f>
        <v/>
      </c>
      <c r="B28" t="str">
        <f>IF(COGS!A28="","",COGS!B28)</f>
        <v/>
      </c>
      <c r="C28" t="str">
        <f>IF($A28="","",SUMIF(Orders!$D:$D,$A28,Orders!$E:$E))</f>
        <v/>
      </c>
      <c r="D28" s="8" t="str">
        <f>IF($A28="","",SUMIF(Orders!$D:$D,$A28,Orders!$F:$F))</f>
        <v/>
      </c>
      <c r="E28" s="8" t="str">
        <f>IF($A28="","",SUMIF(Orders!$D:$D,$A28,Orders!$G:$G))</f>
        <v/>
      </c>
      <c r="F28" s="8" t="str">
        <f>IF($A28="","",SUMIF(Orders!$D:$D,$A28,Orders!$H:$H))</f>
        <v/>
      </c>
      <c r="G28" s="8" t="str">
        <f>IF($A28="","",SUMIF(Orders!$D:$D,$A28,Orders!$J:$J))</f>
        <v/>
      </c>
      <c r="H28" s="8" t="str">
        <f>IF($A28="","",SUMIF(Orders!$D:$D,$A28,Orders!$L:$L))</f>
        <v/>
      </c>
      <c r="I28" s="9" t="str">
        <f t="shared" si="0"/>
        <v/>
      </c>
    </row>
    <row r="29" spans="1:9" x14ac:dyDescent="0.25">
      <c r="A29" t="str">
        <f>IF(COGS!A29="","",COGS!A29)</f>
        <v/>
      </c>
      <c r="B29" t="str">
        <f>IF(COGS!A29="","",COGS!B29)</f>
        <v/>
      </c>
      <c r="C29" t="str">
        <f>IF($A29="","",SUMIF(Orders!$D:$D,$A29,Orders!$E:$E))</f>
        <v/>
      </c>
      <c r="D29" s="8" t="str">
        <f>IF($A29="","",SUMIF(Orders!$D:$D,$A29,Orders!$F:$F))</f>
        <v/>
      </c>
      <c r="E29" s="8" t="str">
        <f>IF($A29="","",SUMIF(Orders!$D:$D,$A29,Orders!$G:$G))</f>
        <v/>
      </c>
      <c r="F29" s="8" t="str">
        <f>IF($A29="","",SUMIF(Orders!$D:$D,$A29,Orders!$H:$H))</f>
        <v/>
      </c>
      <c r="G29" s="8" t="str">
        <f>IF($A29="","",SUMIF(Orders!$D:$D,$A29,Orders!$J:$J))</f>
        <v/>
      </c>
      <c r="H29" s="8" t="str">
        <f>IF($A29="","",SUMIF(Orders!$D:$D,$A29,Orders!$L:$L))</f>
        <v/>
      </c>
      <c r="I29" s="9" t="str">
        <f t="shared" si="0"/>
        <v/>
      </c>
    </row>
    <row r="30" spans="1:9" x14ac:dyDescent="0.25">
      <c r="A30" t="str">
        <f>IF(COGS!A30="","",COGS!A30)</f>
        <v/>
      </c>
      <c r="B30" t="str">
        <f>IF(COGS!A30="","",COGS!B30)</f>
        <v/>
      </c>
      <c r="C30" t="str">
        <f>IF($A30="","",SUMIF(Orders!$D:$D,$A30,Orders!$E:$E))</f>
        <v/>
      </c>
      <c r="D30" s="8" t="str">
        <f>IF($A30="","",SUMIF(Orders!$D:$D,$A30,Orders!$F:$F))</f>
        <v/>
      </c>
      <c r="E30" s="8" t="str">
        <f>IF($A30="","",SUMIF(Orders!$D:$D,$A30,Orders!$G:$G))</f>
        <v/>
      </c>
      <c r="F30" s="8" t="str">
        <f>IF($A30="","",SUMIF(Orders!$D:$D,$A30,Orders!$H:$H))</f>
        <v/>
      </c>
      <c r="G30" s="8" t="str">
        <f>IF($A30="","",SUMIF(Orders!$D:$D,$A30,Orders!$J:$J))</f>
        <v/>
      </c>
      <c r="H30" s="8" t="str">
        <f>IF($A30="","",SUMIF(Orders!$D:$D,$A30,Orders!$L:$L))</f>
        <v/>
      </c>
      <c r="I30" s="9" t="str">
        <f t="shared" si="0"/>
        <v/>
      </c>
    </row>
    <row r="31" spans="1:9" x14ac:dyDescent="0.25">
      <c r="A31" t="str">
        <f>IF(COGS!A31="","",COGS!A31)</f>
        <v/>
      </c>
      <c r="B31" t="str">
        <f>IF(COGS!A31="","",COGS!B31)</f>
        <v/>
      </c>
      <c r="C31" t="str">
        <f>IF($A31="","",SUMIF(Orders!$D:$D,$A31,Orders!$E:$E))</f>
        <v/>
      </c>
      <c r="D31" s="8" t="str">
        <f>IF($A31="","",SUMIF(Orders!$D:$D,$A31,Orders!$F:$F))</f>
        <v/>
      </c>
      <c r="E31" s="8" t="str">
        <f>IF($A31="","",SUMIF(Orders!$D:$D,$A31,Orders!$G:$G))</f>
        <v/>
      </c>
      <c r="F31" s="8" t="str">
        <f>IF($A31="","",SUMIF(Orders!$D:$D,$A31,Orders!$H:$H))</f>
        <v/>
      </c>
      <c r="G31" s="8" t="str">
        <f>IF($A31="","",SUMIF(Orders!$D:$D,$A31,Orders!$J:$J))</f>
        <v/>
      </c>
      <c r="H31" s="8" t="str">
        <f>IF($A31="","",SUMIF(Orders!$D:$D,$A31,Orders!$L:$L))</f>
        <v/>
      </c>
      <c r="I31" s="9" t="str">
        <f t="shared" si="0"/>
        <v/>
      </c>
    </row>
    <row r="32" spans="1:9" x14ac:dyDescent="0.25">
      <c r="A32" t="str">
        <f>IF(COGS!A32="","",COGS!A32)</f>
        <v/>
      </c>
      <c r="B32" t="str">
        <f>IF(COGS!A32="","",COGS!B32)</f>
        <v/>
      </c>
      <c r="C32" t="str">
        <f>IF($A32="","",SUMIF(Orders!$D:$D,$A32,Orders!$E:$E))</f>
        <v/>
      </c>
      <c r="D32" s="8" t="str">
        <f>IF($A32="","",SUMIF(Orders!$D:$D,$A32,Orders!$F:$F))</f>
        <v/>
      </c>
      <c r="E32" s="8" t="str">
        <f>IF($A32="","",SUMIF(Orders!$D:$D,$A32,Orders!$G:$G))</f>
        <v/>
      </c>
      <c r="F32" s="8" t="str">
        <f>IF($A32="","",SUMIF(Orders!$D:$D,$A32,Orders!$H:$H))</f>
        <v/>
      </c>
      <c r="G32" s="8" t="str">
        <f>IF($A32="","",SUMIF(Orders!$D:$D,$A32,Orders!$J:$J))</f>
        <v/>
      </c>
      <c r="H32" s="8" t="str">
        <f>IF($A32="","",SUMIF(Orders!$D:$D,$A32,Orders!$L:$L))</f>
        <v/>
      </c>
      <c r="I32" s="9" t="str">
        <f t="shared" si="0"/>
        <v/>
      </c>
    </row>
    <row r="33" spans="1:9" x14ac:dyDescent="0.25">
      <c r="A33" t="str">
        <f>IF(COGS!A33="","",COGS!A33)</f>
        <v/>
      </c>
      <c r="B33" t="str">
        <f>IF(COGS!A33="","",COGS!B33)</f>
        <v/>
      </c>
      <c r="C33" t="str">
        <f>IF($A33="","",SUMIF(Orders!$D:$D,$A33,Orders!$E:$E))</f>
        <v/>
      </c>
      <c r="D33" s="8" t="str">
        <f>IF($A33="","",SUMIF(Orders!$D:$D,$A33,Orders!$F:$F))</f>
        <v/>
      </c>
      <c r="E33" s="8" t="str">
        <f>IF($A33="","",SUMIF(Orders!$D:$D,$A33,Orders!$G:$G))</f>
        <v/>
      </c>
      <c r="F33" s="8" t="str">
        <f>IF($A33="","",SUMIF(Orders!$D:$D,$A33,Orders!$H:$H))</f>
        <v/>
      </c>
      <c r="G33" s="8" t="str">
        <f>IF($A33="","",SUMIF(Orders!$D:$D,$A33,Orders!$J:$J))</f>
        <v/>
      </c>
      <c r="H33" s="8" t="str">
        <f>IF($A33="","",SUMIF(Orders!$D:$D,$A33,Orders!$L:$L))</f>
        <v/>
      </c>
      <c r="I33" s="9" t="str">
        <f t="shared" si="0"/>
        <v/>
      </c>
    </row>
    <row r="34" spans="1:9" x14ac:dyDescent="0.25">
      <c r="A34" t="str">
        <f>IF(COGS!A34="","",COGS!A34)</f>
        <v/>
      </c>
      <c r="B34" t="str">
        <f>IF(COGS!A34="","",COGS!B34)</f>
        <v/>
      </c>
      <c r="C34" t="str">
        <f>IF($A34="","",SUMIF(Orders!$D:$D,$A34,Orders!$E:$E))</f>
        <v/>
      </c>
      <c r="D34" s="8" t="str">
        <f>IF($A34="","",SUMIF(Orders!$D:$D,$A34,Orders!$F:$F))</f>
        <v/>
      </c>
      <c r="E34" s="8" t="str">
        <f>IF($A34="","",SUMIF(Orders!$D:$D,$A34,Orders!$G:$G))</f>
        <v/>
      </c>
      <c r="F34" s="8" t="str">
        <f>IF($A34="","",SUMIF(Orders!$D:$D,$A34,Orders!$H:$H))</f>
        <v/>
      </c>
      <c r="G34" s="8" t="str">
        <f>IF($A34="","",SUMIF(Orders!$D:$D,$A34,Orders!$J:$J))</f>
        <v/>
      </c>
      <c r="H34" s="8" t="str">
        <f>IF($A34="","",SUMIF(Orders!$D:$D,$A34,Orders!$L:$L))</f>
        <v/>
      </c>
      <c r="I34" s="9" t="str">
        <f t="shared" si="0"/>
        <v/>
      </c>
    </row>
    <row r="35" spans="1:9" x14ac:dyDescent="0.25">
      <c r="A35" t="str">
        <f>IF(COGS!A35="","",COGS!A35)</f>
        <v/>
      </c>
      <c r="B35" t="str">
        <f>IF(COGS!A35="","",COGS!B35)</f>
        <v/>
      </c>
      <c r="C35" t="str">
        <f>IF($A35="","",SUMIF(Orders!$D:$D,$A35,Orders!$E:$E))</f>
        <v/>
      </c>
      <c r="D35" s="8" t="str">
        <f>IF($A35="","",SUMIF(Orders!$D:$D,$A35,Orders!$F:$F))</f>
        <v/>
      </c>
      <c r="E35" s="8" t="str">
        <f>IF($A35="","",SUMIF(Orders!$D:$D,$A35,Orders!$G:$G))</f>
        <v/>
      </c>
      <c r="F35" s="8" t="str">
        <f>IF($A35="","",SUMIF(Orders!$D:$D,$A35,Orders!$H:$H))</f>
        <v/>
      </c>
      <c r="G35" s="8" t="str">
        <f>IF($A35="","",SUMIF(Orders!$D:$D,$A35,Orders!$J:$J))</f>
        <v/>
      </c>
      <c r="H35" s="8" t="str">
        <f>IF($A35="","",SUMIF(Orders!$D:$D,$A35,Orders!$L:$L))</f>
        <v/>
      </c>
      <c r="I35" s="9" t="str">
        <f t="shared" si="0"/>
        <v/>
      </c>
    </row>
    <row r="36" spans="1:9" x14ac:dyDescent="0.25">
      <c r="A36" t="str">
        <f>IF(COGS!A36="","",COGS!A36)</f>
        <v/>
      </c>
      <c r="B36" t="str">
        <f>IF(COGS!A36="","",COGS!B36)</f>
        <v/>
      </c>
      <c r="C36" t="str">
        <f>IF($A36="","",SUMIF(Orders!$D:$D,$A36,Orders!$E:$E))</f>
        <v/>
      </c>
      <c r="D36" s="8" t="str">
        <f>IF($A36="","",SUMIF(Orders!$D:$D,$A36,Orders!$F:$F))</f>
        <v/>
      </c>
      <c r="E36" s="8" t="str">
        <f>IF($A36="","",SUMIF(Orders!$D:$D,$A36,Orders!$G:$G))</f>
        <v/>
      </c>
      <c r="F36" s="8" t="str">
        <f>IF($A36="","",SUMIF(Orders!$D:$D,$A36,Orders!$H:$H))</f>
        <v/>
      </c>
      <c r="G36" s="8" t="str">
        <f>IF($A36="","",SUMIF(Orders!$D:$D,$A36,Orders!$J:$J))</f>
        <v/>
      </c>
      <c r="H36" s="8" t="str">
        <f>IF($A36="","",SUMIF(Orders!$D:$D,$A36,Orders!$L:$L))</f>
        <v/>
      </c>
      <c r="I36" s="9" t="str">
        <f t="shared" si="0"/>
        <v/>
      </c>
    </row>
    <row r="37" spans="1:9" x14ac:dyDescent="0.25">
      <c r="A37" t="str">
        <f>IF(COGS!A37="","",COGS!A37)</f>
        <v/>
      </c>
      <c r="B37" t="str">
        <f>IF(COGS!A37="","",COGS!B37)</f>
        <v/>
      </c>
      <c r="C37" t="str">
        <f>IF($A37="","",SUMIF(Orders!$D:$D,$A37,Orders!$E:$E))</f>
        <v/>
      </c>
      <c r="D37" s="8" t="str">
        <f>IF($A37="","",SUMIF(Orders!$D:$D,$A37,Orders!$F:$F))</f>
        <v/>
      </c>
      <c r="E37" s="8" t="str">
        <f>IF($A37="","",SUMIF(Orders!$D:$D,$A37,Orders!$G:$G))</f>
        <v/>
      </c>
      <c r="F37" s="8" t="str">
        <f>IF($A37="","",SUMIF(Orders!$D:$D,$A37,Orders!$H:$H))</f>
        <v/>
      </c>
      <c r="G37" s="8" t="str">
        <f>IF($A37="","",SUMIF(Orders!$D:$D,$A37,Orders!$J:$J))</f>
        <v/>
      </c>
      <c r="H37" s="8" t="str">
        <f>IF($A37="","",SUMIF(Orders!$D:$D,$A37,Orders!$L:$L))</f>
        <v/>
      </c>
      <c r="I37" s="9" t="str">
        <f t="shared" si="0"/>
        <v/>
      </c>
    </row>
    <row r="38" spans="1:9" x14ac:dyDescent="0.25">
      <c r="A38" t="str">
        <f>IF(COGS!A38="","",COGS!A38)</f>
        <v/>
      </c>
      <c r="B38" t="str">
        <f>IF(COGS!A38="","",COGS!B38)</f>
        <v/>
      </c>
      <c r="C38" t="str">
        <f>IF($A38="","",SUMIF(Orders!$D:$D,$A38,Orders!$E:$E))</f>
        <v/>
      </c>
      <c r="D38" s="8" t="str">
        <f>IF($A38="","",SUMIF(Orders!$D:$D,$A38,Orders!$F:$F))</f>
        <v/>
      </c>
      <c r="E38" s="8" t="str">
        <f>IF($A38="","",SUMIF(Orders!$D:$D,$A38,Orders!$G:$G))</f>
        <v/>
      </c>
      <c r="F38" s="8" t="str">
        <f>IF($A38="","",SUMIF(Orders!$D:$D,$A38,Orders!$H:$H))</f>
        <v/>
      </c>
      <c r="G38" s="8" t="str">
        <f>IF($A38="","",SUMIF(Orders!$D:$D,$A38,Orders!$J:$J))</f>
        <v/>
      </c>
      <c r="H38" s="8" t="str">
        <f>IF($A38="","",SUMIF(Orders!$D:$D,$A38,Orders!$L:$L))</f>
        <v/>
      </c>
      <c r="I38" s="9" t="str">
        <f t="shared" si="0"/>
        <v/>
      </c>
    </row>
    <row r="39" spans="1:9" x14ac:dyDescent="0.25">
      <c r="A39" t="str">
        <f>IF(COGS!A39="","",COGS!A39)</f>
        <v/>
      </c>
      <c r="B39" t="str">
        <f>IF(COGS!A39="","",COGS!B39)</f>
        <v/>
      </c>
      <c r="C39" t="str">
        <f>IF($A39="","",SUMIF(Orders!$D:$D,$A39,Orders!$E:$E))</f>
        <v/>
      </c>
      <c r="D39" s="8" t="str">
        <f>IF($A39="","",SUMIF(Orders!$D:$D,$A39,Orders!$F:$F))</f>
        <v/>
      </c>
      <c r="E39" s="8" t="str">
        <f>IF($A39="","",SUMIF(Orders!$D:$D,$A39,Orders!$G:$G))</f>
        <v/>
      </c>
      <c r="F39" s="8" t="str">
        <f>IF($A39="","",SUMIF(Orders!$D:$D,$A39,Orders!$H:$H))</f>
        <v/>
      </c>
      <c r="G39" s="8" t="str">
        <f>IF($A39="","",SUMIF(Orders!$D:$D,$A39,Orders!$J:$J))</f>
        <v/>
      </c>
      <c r="H39" s="8" t="str">
        <f>IF($A39="","",SUMIF(Orders!$D:$D,$A39,Orders!$L:$L))</f>
        <v/>
      </c>
      <c r="I39" s="9" t="str">
        <f t="shared" si="0"/>
        <v/>
      </c>
    </row>
    <row r="40" spans="1:9" x14ac:dyDescent="0.25">
      <c r="A40" t="str">
        <f>IF(COGS!A40="","",COGS!A40)</f>
        <v/>
      </c>
      <c r="B40" t="str">
        <f>IF(COGS!A40="","",COGS!B40)</f>
        <v/>
      </c>
      <c r="C40" t="str">
        <f>IF($A40="","",SUMIF(Orders!$D:$D,$A40,Orders!$E:$E))</f>
        <v/>
      </c>
      <c r="D40" s="8" t="str">
        <f>IF($A40="","",SUMIF(Orders!$D:$D,$A40,Orders!$F:$F))</f>
        <v/>
      </c>
      <c r="E40" s="8" t="str">
        <f>IF($A40="","",SUMIF(Orders!$D:$D,$A40,Orders!$G:$G))</f>
        <v/>
      </c>
      <c r="F40" s="8" t="str">
        <f>IF($A40="","",SUMIF(Orders!$D:$D,$A40,Orders!$H:$H))</f>
        <v/>
      </c>
      <c r="G40" s="8" t="str">
        <f>IF($A40="","",SUMIF(Orders!$D:$D,$A40,Orders!$J:$J))</f>
        <v/>
      </c>
      <c r="H40" s="8" t="str">
        <f>IF($A40="","",SUMIF(Orders!$D:$D,$A40,Orders!$L:$L))</f>
        <v/>
      </c>
      <c r="I40" s="9" t="str">
        <f t="shared" si="0"/>
        <v/>
      </c>
    </row>
    <row r="41" spans="1:9" x14ac:dyDescent="0.25">
      <c r="A41" t="str">
        <f>IF(COGS!A41="","",COGS!A41)</f>
        <v/>
      </c>
      <c r="B41" t="str">
        <f>IF(COGS!A41="","",COGS!B41)</f>
        <v/>
      </c>
      <c r="C41" t="str">
        <f>IF($A41="","",SUMIF(Orders!$D:$D,$A41,Orders!$E:$E))</f>
        <v/>
      </c>
      <c r="D41" s="8" t="str">
        <f>IF($A41="","",SUMIF(Orders!$D:$D,$A41,Orders!$F:$F))</f>
        <v/>
      </c>
      <c r="E41" s="8" t="str">
        <f>IF($A41="","",SUMIF(Orders!$D:$D,$A41,Orders!$G:$G))</f>
        <v/>
      </c>
      <c r="F41" s="8" t="str">
        <f>IF($A41="","",SUMIF(Orders!$D:$D,$A41,Orders!$H:$H))</f>
        <v/>
      </c>
      <c r="G41" s="8" t="str">
        <f>IF($A41="","",SUMIF(Orders!$D:$D,$A41,Orders!$J:$J))</f>
        <v/>
      </c>
      <c r="H41" s="8" t="str">
        <f>IF($A41="","",SUMIF(Orders!$D:$D,$A41,Orders!$L:$L))</f>
        <v/>
      </c>
      <c r="I41" s="9" t="str">
        <f t="shared" si="0"/>
        <v/>
      </c>
    </row>
    <row r="42" spans="1:9" x14ac:dyDescent="0.25">
      <c r="A42" t="str">
        <f>IF(COGS!A42="","",COGS!A42)</f>
        <v/>
      </c>
      <c r="B42" t="str">
        <f>IF(COGS!A42="","",COGS!B42)</f>
        <v/>
      </c>
      <c r="C42" t="str">
        <f>IF($A42="","",SUMIF(Orders!$D:$D,$A42,Orders!$E:$E))</f>
        <v/>
      </c>
      <c r="D42" s="8" t="str">
        <f>IF($A42="","",SUMIF(Orders!$D:$D,$A42,Orders!$F:$F))</f>
        <v/>
      </c>
      <c r="E42" s="8" t="str">
        <f>IF($A42="","",SUMIF(Orders!$D:$D,$A42,Orders!$G:$G))</f>
        <v/>
      </c>
      <c r="F42" s="8" t="str">
        <f>IF($A42="","",SUMIF(Orders!$D:$D,$A42,Orders!$H:$H))</f>
        <v/>
      </c>
      <c r="G42" s="8" t="str">
        <f>IF($A42="","",SUMIF(Orders!$D:$D,$A42,Orders!$J:$J))</f>
        <v/>
      </c>
      <c r="H42" s="8" t="str">
        <f>IF($A42="","",SUMIF(Orders!$D:$D,$A42,Orders!$L:$L))</f>
        <v/>
      </c>
      <c r="I42" s="9" t="str">
        <f t="shared" si="0"/>
        <v/>
      </c>
    </row>
    <row r="43" spans="1:9" x14ac:dyDescent="0.25">
      <c r="A43" t="str">
        <f>IF(COGS!A43="","",COGS!A43)</f>
        <v/>
      </c>
      <c r="B43" t="str">
        <f>IF(COGS!A43="","",COGS!B43)</f>
        <v/>
      </c>
      <c r="C43" t="str">
        <f>IF($A43="","",SUMIF(Orders!$D:$D,$A43,Orders!$E:$E))</f>
        <v/>
      </c>
      <c r="D43" s="8" t="str">
        <f>IF($A43="","",SUMIF(Orders!$D:$D,$A43,Orders!$F:$F))</f>
        <v/>
      </c>
      <c r="E43" s="8" t="str">
        <f>IF($A43="","",SUMIF(Orders!$D:$D,$A43,Orders!$G:$G))</f>
        <v/>
      </c>
      <c r="F43" s="8" t="str">
        <f>IF($A43="","",SUMIF(Orders!$D:$D,$A43,Orders!$H:$H))</f>
        <v/>
      </c>
      <c r="G43" s="8" t="str">
        <f>IF($A43="","",SUMIF(Orders!$D:$D,$A43,Orders!$J:$J))</f>
        <v/>
      </c>
      <c r="H43" s="8" t="str">
        <f>IF($A43="","",SUMIF(Orders!$D:$D,$A43,Orders!$L:$L))</f>
        <v/>
      </c>
      <c r="I43" s="9" t="str">
        <f t="shared" si="0"/>
        <v/>
      </c>
    </row>
    <row r="44" spans="1:9" x14ac:dyDescent="0.25">
      <c r="A44" t="str">
        <f>IF(COGS!A44="","",COGS!A44)</f>
        <v/>
      </c>
      <c r="B44" t="str">
        <f>IF(COGS!A44="","",COGS!B44)</f>
        <v/>
      </c>
      <c r="C44" t="str">
        <f>IF($A44="","",SUMIF(Orders!$D:$D,$A44,Orders!$E:$E))</f>
        <v/>
      </c>
      <c r="D44" s="8" t="str">
        <f>IF($A44="","",SUMIF(Orders!$D:$D,$A44,Orders!$F:$F))</f>
        <v/>
      </c>
      <c r="E44" s="8" t="str">
        <f>IF($A44="","",SUMIF(Orders!$D:$D,$A44,Orders!$G:$G))</f>
        <v/>
      </c>
      <c r="F44" s="8" t="str">
        <f>IF($A44="","",SUMIF(Orders!$D:$D,$A44,Orders!$H:$H))</f>
        <v/>
      </c>
      <c r="G44" s="8" t="str">
        <f>IF($A44="","",SUMIF(Orders!$D:$D,$A44,Orders!$J:$J))</f>
        <v/>
      </c>
      <c r="H44" s="8" t="str">
        <f>IF($A44="","",SUMIF(Orders!$D:$D,$A44,Orders!$L:$L))</f>
        <v/>
      </c>
      <c r="I44" s="9" t="str">
        <f t="shared" si="0"/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4" customWidth="1"/>
    <col min="2" max="2" width="9" customWidth="1"/>
    <col min="3" max="3" width="13" customWidth="1"/>
    <col min="4" max="5" width="11" customWidth="1"/>
    <col min="6" max="6" width="19" customWidth="1"/>
    <col min="7" max="7" width="22" customWidth="1"/>
    <col min="8" max="8" width="13" customWidth="1"/>
    <col min="9" max="9" width="10" customWidth="1"/>
  </cols>
  <sheetData>
    <row r="1" spans="1:9" ht="21" x14ac:dyDescent="0.35">
      <c r="A1" s="1" t="s">
        <v>47</v>
      </c>
    </row>
    <row r="2" spans="1:9" x14ac:dyDescent="0.25">
      <c r="A2" s="2" t="s">
        <v>48</v>
      </c>
    </row>
    <row r="4" spans="1:9" x14ac:dyDescent="0.25">
      <c r="A4" s="3" t="s">
        <v>3</v>
      </c>
      <c r="B4" s="3" t="s">
        <v>0</v>
      </c>
      <c r="C4" s="3" t="s">
        <v>45</v>
      </c>
      <c r="D4" s="3" t="s">
        <v>46</v>
      </c>
      <c r="E4" s="3" t="s">
        <v>9</v>
      </c>
      <c r="F4" s="3" t="s">
        <v>49</v>
      </c>
      <c r="G4" s="3" t="s">
        <v>50</v>
      </c>
      <c r="H4" s="3" t="s">
        <v>51</v>
      </c>
      <c r="I4" s="3" t="s">
        <v>52</v>
      </c>
    </row>
    <row r="5" spans="1:9" x14ac:dyDescent="0.25">
      <c r="A5" s="10" t="s">
        <v>16</v>
      </c>
      <c r="B5">
        <f>COUNTIF(Orders!$B:$B,$A5)</f>
        <v>2</v>
      </c>
      <c r="C5" s="8">
        <f>SUMIF(Orders!$B:$B,$A5,Orders!$F:$F)</f>
        <v>99.96</v>
      </c>
      <c r="D5" s="8">
        <f>SUMIF(Orders!$B:$B,$A5,Orders!$G:$G)</f>
        <v>19.100000000000001</v>
      </c>
      <c r="E5" s="8">
        <f>SUMIF(Orders!$B:$B,$A5,Orders!$H:$H)</f>
        <v>24.99</v>
      </c>
      <c r="F5" s="8">
        <f>SUMIF(Orders!$B:$B,$A5,Orders!$K:$K)</f>
        <v>55.86999999999999</v>
      </c>
      <c r="G5" s="5">
        <v>0</v>
      </c>
      <c r="H5" s="8">
        <f>F5-G5</f>
        <v>55.86999999999999</v>
      </c>
      <c r="I5" t="str">
        <f>IF(ABS(H5)&lt;0.01,"OK","CHECK")</f>
        <v>CHECK</v>
      </c>
    </row>
    <row r="6" spans="1:9" x14ac:dyDescent="0.25">
      <c r="A6" s="10" t="s">
        <v>20</v>
      </c>
      <c r="B6">
        <f>COUNTIF(Orders!$B:$B,$A6)</f>
        <v>2</v>
      </c>
      <c r="C6" s="8">
        <f>SUMIF(Orders!$B:$B,$A6,Orders!$F:$F)</f>
        <v>164.45999999999998</v>
      </c>
      <c r="D6" s="8">
        <f>SUMIF(Orders!$B:$B,$A6,Orders!$G:$G)</f>
        <v>13.899999999999999</v>
      </c>
      <c r="E6" s="8">
        <f>SUMIF(Orders!$B:$B,$A6,Orders!$H:$H)</f>
        <v>12.9</v>
      </c>
      <c r="F6" s="8">
        <f>SUMIF(Orders!$B:$B,$A6,Orders!$K:$K)</f>
        <v>137.66</v>
      </c>
      <c r="G6" s="5">
        <v>0</v>
      </c>
      <c r="H6" s="8">
        <f>F6-G6</f>
        <v>137.66</v>
      </c>
      <c r="I6" t="str">
        <f>IF(ABS(H6)&lt;0.01,"OK","CHECK")</f>
        <v>CHECK</v>
      </c>
    </row>
    <row r="7" spans="1:9" x14ac:dyDescent="0.25">
      <c r="A7" s="10" t="s">
        <v>24</v>
      </c>
      <c r="B7">
        <f>COUNTIF(Orders!$B:$B,$A7)</f>
        <v>2</v>
      </c>
      <c r="C7" s="8">
        <f>SUMIF(Orders!$B:$B,$A7,Orders!$F:$F)</f>
        <v>65.78</v>
      </c>
      <c r="D7" s="8">
        <f>SUMIF(Orders!$B:$B,$A7,Orders!$G:$G)</f>
        <v>10.5</v>
      </c>
      <c r="E7" s="8">
        <f>SUMIF(Orders!$B:$B,$A7,Orders!$H:$H)</f>
        <v>0</v>
      </c>
      <c r="F7" s="8">
        <f>SUMIF(Orders!$B:$B,$A7,Orders!$K:$K)</f>
        <v>55.28</v>
      </c>
      <c r="G7" s="5">
        <v>0</v>
      </c>
      <c r="H7" s="8">
        <f>F7-G7</f>
        <v>55.28</v>
      </c>
      <c r="I7" t="str">
        <f>IF(ABS(H7)&lt;0.01,"OK","CHECK")</f>
        <v>CHECK</v>
      </c>
    </row>
    <row r="9" spans="1:9" x14ac:dyDescent="0.25">
      <c r="A9" s="10" t="s">
        <v>53</v>
      </c>
      <c r="B9" s="10">
        <f t="shared" ref="B9:H9" si="0">SUM(B5:B7)</f>
        <v>6</v>
      </c>
      <c r="C9" s="11">
        <f t="shared" si="0"/>
        <v>330.19999999999993</v>
      </c>
      <c r="D9" s="11">
        <f t="shared" si="0"/>
        <v>43.5</v>
      </c>
      <c r="E9" s="11">
        <f t="shared" si="0"/>
        <v>37.89</v>
      </c>
      <c r="F9" s="11">
        <f t="shared" si="0"/>
        <v>248.80999999999997</v>
      </c>
      <c r="G9" s="11">
        <f t="shared" si="0"/>
        <v>0</v>
      </c>
      <c r="H9" s="11">
        <f t="shared" si="0"/>
        <v>248.80999999999997</v>
      </c>
    </row>
    <row r="11" spans="1:9" x14ac:dyDescent="0.25">
      <c r="A11" s="10" t="s">
        <v>54</v>
      </c>
    </row>
    <row r="12" spans="1:9" x14ac:dyDescent="0.25">
      <c r="A12" s="12" t="s">
        <v>55</v>
      </c>
    </row>
    <row r="13" spans="1:9" x14ac:dyDescent="0.25">
      <c r="A13" s="12" t="s">
        <v>56</v>
      </c>
    </row>
    <row r="14" spans="1:9" x14ac:dyDescent="0.25">
      <c r="A14" s="12" t="s">
        <v>57</v>
      </c>
    </row>
    <row r="15" spans="1:9" x14ac:dyDescent="0.25">
      <c r="A15" s="12" t="s">
        <v>58</v>
      </c>
    </row>
    <row r="16" spans="1:9" x14ac:dyDescent="0.25">
      <c r="A16" s="12" t="s">
        <v>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defaultRowHeight="15" x14ac:dyDescent="0.25"/>
  <cols>
    <col min="1" max="1" width="20" customWidth="1"/>
  </cols>
  <sheetData>
    <row r="1" spans="1:1" ht="21" x14ac:dyDescent="0.35">
      <c r="A1" s="1" t="s">
        <v>60</v>
      </c>
    </row>
    <row r="2" spans="1:1" x14ac:dyDescent="0.25">
      <c r="A2" s="2" t="s">
        <v>61</v>
      </c>
    </row>
    <row r="4" spans="1:1" x14ac:dyDescent="0.25">
      <c r="A4" s="13" t="s">
        <v>62</v>
      </c>
    </row>
    <row r="5" spans="1:1" x14ac:dyDescent="0.25">
      <c r="A5" t="s">
        <v>16</v>
      </c>
    </row>
    <row r="6" spans="1:1" x14ac:dyDescent="0.25">
      <c r="A6" t="s">
        <v>20</v>
      </c>
    </row>
    <row r="7" spans="1:1" x14ac:dyDescent="0.25">
      <c r="A7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Orders</vt:lpstr>
      <vt:lpstr>COGS</vt:lpstr>
      <vt:lpstr>SKU Profit</vt:lpstr>
      <vt:lpstr>Channel Reconciliation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Eun Seok Lee</cp:lastModifiedBy>
  <dcterms:created xsi:type="dcterms:W3CDTF">2026-08-04T22:10:19Z</dcterms:created>
  <dcterms:modified xsi:type="dcterms:W3CDTF">2026-08-04T22:11:21Z</dcterms:modified>
</cp:coreProperties>
</file>